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tabRatio="808" activeTab="0"/>
  </bookViews>
  <sheets>
    <sheet name="Liste Engagés Autorisés Gaujac" sheetId="1" r:id="rId1"/>
    <sheet name="Classement Gaujac" sheetId="2" r:id="rId2"/>
    <sheet name="Liste Engagés Autorisés FFSA " sheetId="3" r:id="rId3"/>
    <sheet name="Classement Gaujac-FFSA" sheetId="4" r:id="rId4"/>
  </sheets>
  <definedNames>
    <definedName name="_xlnm.Print_Area" localSheetId="2">'Liste Engagés Autorisés FFSA '!$A$1:$J$33</definedName>
    <definedName name="_xlnm.Print_Area" localSheetId="0">'Liste Engagés Autorisés Gaujac'!$A$1:$J$42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<sst xmlns="http://schemas.openxmlformats.org/spreadsheetml/2006/main" count="796" uniqueCount="130">
  <si>
    <t>n°</t>
  </si>
  <si>
    <t>cla</t>
  </si>
  <si>
    <t>Pilote</t>
  </si>
  <si>
    <t>ASA</t>
  </si>
  <si>
    <t>Licence</t>
  </si>
  <si>
    <t>Co-Pilote</t>
  </si>
  <si>
    <t>Véhicule</t>
  </si>
  <si>
    <t>Groupe LOISIR</t>
  </si>
  <si>
    <t>Groupe SERIE</t>
  </si>
  <si>
    <t>Groupe PROTOTYPE</t>
  </si>
  <si>
    <t>Pos</t>
  </si>
  <si>
    <t>P</t>
  </si>
  <si>
    <t>total</t>
  </si>
  <si>
    <t>0803</t>
  </si>
  <si>
    <t>0804</t>
  </si>
  <si>
    <t>0611</t>
  </si>
  <si>
    <t>NACHER Guy</t>
  </si>
  <si>
    <t>MAGNIN Pascal</t>
  </si>
  <si>
    <t>0802</t>
  </si>
  <si>
    <t>ARMAND Annie</t>
  </si>
  <si>
    <t>0807</t>
  </si>
  <si>
    <t>0516</t>
  </si>
  <si>
    <t>NEUMANN Georges</t>
  </si>
  <si>
    <t>MEASSON Michel</t>
  </si>
  <si>
    <t>0601</t>
  </si>
  <si>
    <t>MAGNIN Hervé</t>
  </si>
  <si>
    <t>PITHON Hervé</t>
  </si>
  <si>
    <t>CHARMASSON Jean Louis</t>
  </si>
  <si>
    <t>PAGES Patrick</t>
  </si>
  <si>
    <t>LOBREAUX Eric</t>
  </si>
  <si>
    <t>CASTRO Brice</t>
  </si>
  <si>
    <t>ANOLL Olivier</t>
  </si>
  <si>
    <t>CARBONNEL Gérard</t>
  </si>
  <si>
    <t>SERVANIN Nicolas</t>
  </si>
  <si>
    <t>BOUVIER Sébastien</t>
  </si>
  <si>
    <t>BURGAT Nicky</t>
  </si>
  <si>
    <t>ALIAGA Eric</t>
  </si>
  <si>
    <t>SERVANIN Bernard</t>
  </si>
  <si>
    <t>GOURC Gérard</t>
  </si>
  <si>
    <t>GUIDARINI Cyril</t>
  </si>
  <si>
    <t>JULIEN Hervé</t>
  </si>
  <si>
    <t>0501</t>
  </si>
  <si>
    <t>ZANINI Alessandra</t>
  </si>
  <si>
    <t>DUTHOIT Philippe</t>
  </si>
  <si>
    <t>GOURC Anne Laure</t>
  </si>
  <si>
    <t>OLIVE Marc</t>
  </si>
  <si>
    <t>DEJONGHE Christophe</t>
  </si>
  <si>
    <t>BILEN Jean Claude</t>
  </si>
  <si>
    <t>RIGAL Frédéric</t>
  </si>
  <si>
    <t>MELCHIO Robert</t>
  </si>
  <si>
    <t>les 13 et 14 Juillet 2002</t>
  </si>
  <si>
    <t>F/U</t>
  </si>
  <si>
    <t>Santana</t>
  </si>
  <si>
    <t>F</t>
  </si>
  <si>
    <t>Suzuki</t>
  </si>
  <si>
    <t>LEY Jean Baptiste</t>
  </si>
  <si>
    <t>1422</t>
  </si>
  <si>
    <t>PAUTRAT Martial</t>
  </si>
  <si>
    <t>Auverland</t>
  </si>
  <si>
    <t>IN5389</t>
  </si>
  <si>
    <t>SABATIER Lionnel</t>
  </si>
  <si>
    <t>1601</t>
  </si>
  <si>
    <t>LADOU Sébastien</t>
  </si>
  <si>
    <t>IN5390</t>
  </si>
  <si>
    <t>125534</t>
  </si>
  <si>
    <t>BAICQUEBEC Christophe</t>
  </si>
  <si>
    <t>IN5394</t>
  </si>
  <si>
    <t>Range Rover</t>
  </si>
  <si>
    <t>IN5391</t>
  </si>
  <si>
    <t>LAMY Rémi</t>
  </si>
  <si>
    <t>IN5392</t>
  </si>
  <si>
    <t>CARBONNEL Christophe</t>
  </si>
  <si>
    <t>IN5393</t>
  </si>
  <si>
    <t>Jeep Wyllis</t>
  </si>
  <si>
    <t>IN5395</t>
  </si>
  <si>
    <t>Land Rover</t>
  </si>
  <si>
    <t>PREJET Sébastien</t>
  </si>
  <si>
    <t>IN5396</t>
  </si>
  <si>
    <t>MAGNIN Claude</t>
  </si>
  <si>
    <t>IN5357</t>
  </si>
  <si>
    <t>Lada</t>
  </si>
  <si>
    <t>MATHUREL Pascal</t>
  </si>
  <si>
    <t>IN5398</t>
  </si>
  <si>
    <t>Mercedes</t>
  </si>
  <si>
    <t>Steyr Puch</t>
  </si>
  <si>
    <t>GUIDARINI Richad</t>
  </si>
  <si>
    <t>IN5399</t>
  </si>
  <si>
    <t>CASTELLA Eric</t>
  </si>
  <si>
    <t>TRIAL 4x4 de GAUJAC</t>
  </si>
  <si>
    <t>les  13 et 14 JUILLET 2002</t>
  </si>
  <si>
    <t>AB</t>
  </si>
  <si>
    <t>Trial 4x4 de GAUJAC</t>
  </si>
  <si>
    <t>U</t>
  </si>
  <si>
    <t>GENIBREL Anthony</t>
  </si>
  <si>
    <t>TOURREAU Pascal</t>
  </si>
  <si>
    <t>GENIBREL Pavel</t>
  </si>
  <si>
    <t>DURAND Ludovic</t>
  </si>
  <si>
    <t>ALBERT Cyril</t>
  </si>
  <si>
    <t>BLANC Jérome</t>
  </si>
  <si>
    <t>VANNEYRE Thierry</t>
  </si>
  <si>
    <t>HENRY Elian</t>
  </si>
  <si>
    <t>TOCHE Gilles</t>
  </si>
  <si>
    <t>DUSSIRE Jean Marc</t>
  </si>
  <si>
    <t>PASTEUR Dominique</t>
  </si>
  <si>
    <t>59071175</t>
  </si>
  <si>
    <t>BARBE Didier</t>
  </si>
  <si>
    <t>AUVRAY Romuald</t>
  </si>
  <si>
    <t>CERVANTES Franck</t>
  </si>
  <si>
    <t>GALLERON Philippe</t>
  </si>
  <si>
    <t>CHAUTRARD Joel</t>
  </si>
  <si>
    <t>SAURET Jean Pierre</t>
  </si>
  <si>
    <t xml:space="preserve">MISKIRAK </t>
  </si>
  <si>
    <t>Jeep</t>
  </si>
  <si>
    <t>GROUPE BUGGY</t>
  </si>
  <si>
    <t>NEVU Thierry</t>
  </si>
  <si>
    <t>Buggy</t>
  </si>
  <si>
    <t>BARNAY Dominique</t>
  </si>
  <si>
    <t>BARTHELEMY Laurent</t>
  </si>
  <si>
    <t>FALCINI Maryline</t>
  </si>
  <si>
    <t>63144027</t>
  </si>
  <si>
    <t>GASSIN Jean Francois</t>
  </si>
  <si>
    <t>DEBOCK David</t>
  </si>
  <si>
    <t>SIMON Marc</t>
  </si>
  <si>
    <t>AMSLAND Christian</t>
  </si>
  <si>
    <t>61135737</t>
  </si>
  <si>
    <t>Datsun</t>
  </si>
  <si>
    <t>LISTE des ENGAGES Autorisés à prendre le Départ</t>
  </si>
  <si>
    <t>LISTE des ENGAGES GAUJAC-FFSA</t>
  </si>
  <si>
    <t>CLASSEMENT GENERAL DEFINITIF FFSA</t>
  </si>
  <si>
    <t>CLASSEMENT GENERAL DEFINITIF GAUJAC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</si>
</sst>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Continuous"/>
      <protection locked="0"/>
    </xf>
    <xf numFmtId="0" fontId="0" fillId="0" borderId="6" xfId="0" applyFill="1" applyBorder="1" applyAlignment="1" applyProtection="1">
      <alignment horizontal="centerContinuous"/>
      <protection locked="0"/>
    </xf>
    <xf numFmtId="49" fontId="0" fillId="0" borderId="6" xfId="0" applyNumberFormat="1" applyFill="1" applyBorder="1" applyAlignment="1" applyProtection="1">
      <alignment horizontal="centerContinuous"/>
      <protection locked="0"/>
    </xf>
    <xf numFmtId="0" fontId="1" fillId="0" borderId="6" xfId="0" applyFont="1" applyFill="1" applyBorder="1" applyAlignment="1" applyProtection="1">
      <alignment horizontal="centerContinuous"/>
      <protection locked="0"/>
    </xf>
    <xf numFmtId="0" fontId="1" fillId="0" borderId="7" xfId="0" applyFont="1" applyFill="1" applyBorder="1" applyAlignment="1" applyProtection="1">
      <alignment horizontal="centerContinuous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3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F3" sqref="F3"/>
    </sheetView>
  </sheetViews>
  <sheetFormatPr defaultColWidth="11.421875" defaultRowHeight="12.75"/>
  <cols>
    <col min="1" max="3" width="4.7109375" style="0" customWidth="1"/>
    <col min="4" max="4" width="23.7109375" style="0" bestFit="1" customWidth="1"/>
    <col min="5" max="5" width="5.00390625" style="0" bestFit="1" customWidth="1"/>
    <col min="6" max="6" width="9.00390625" style="0" bestFit="1" customWidth="1"/>
    <col min="7" max="7" width="19.7109375" style="0" bestFit="1" customWidth="1"/>
    <col min="8" max="8" width="5.00390625" style="0" bestFit="1" customWidth="1"/>
    <col min="9" max="9" width="9.00390625" style="0" bestFit="1" customWidth="1"/>
    <col min="10" max="10" width="14.7109375" style="0" bestFit="1" customWidth="1"/>
  </cols>
  <sheetData>
    <row r="1" spans="1:12" ht="21" thickBot="1">
      <c r="A1" s="20" t="s">
        <v>126</v>
      </c>
      <c r="B1" s="21"/>
      <c r="C1" s="21"/>
      <c r="D1" s="21"/>
      <c r="E1" s="22"/>
      <c r="F1" s="21"/>
      <c r="G1" s="23"/>
      <c r="H1" s="23"/>
      <c r="I1" s="23"/>
      <c r="J1" s="24"/>
      <c r="L1" s="19"/>
    </row>
    <row r="2" spans="1:10" ht="12.75">
      <c r="A2" s="1" t="s">
        <v>88</v>
      </c>
      <c r="B2" s="2"/>
      <c r="C2" s="2"/>
      <c r="D2" s="3"/>
      <c r="E2" s="4"/>
      <c r="F2" s="2"/>
      <c r="G2" s="3"/>
      <c r="H2" s="2"/>
      <c r="I2" s="5"/>
      <c r="J2" s="3"/>
    </row>
    <row r="3" spans="1:10" ht="12.75">
      <c r="A3" s="6" t="s">
        <v>89</v>
      </c>
      <c r="B3" s="2"/>
      <c r="C3" s="2"/>
      <c r="D3" s="3"/>
      <c r="E3" s="4"/>
      <c r="F3" s="2"/>
      <c r="G3" s="3"/>
      <c r="H3" s="2"/>
      <c r="I3" s="2"/>
      <c r="J3" s="3"/>
    </row>
    <row r="4" spans="1:10" ht="13.5" thickBot="1">
      <c r="A4" s="3"/>
      <c r="B4" s="2"/>
      <c r="C4" s="2"/>
      <c r="D4" s="3"/>
      <c r="E4" s="4"/>
      <c r="F4" s="2"/>
      <c r="G4" s="3"/>
      <c r="H4" s="2"/>
      <c r="I4" s="2"/>
      <c r="J4" s="3"/>
    </row>
    <row r="5" spans="1:10" ht="13.5" thickBot="1">
      <c r="A5" s="17" t="s">
        <v>0</v>
      </c>
      <c r="B5" s="7" t="s">
        <v>1</v>
      </c>
      <c r="C5" s="7"/>
      <c r="D5" s="7" t="s">
        <v>2</v>
      </c>
      <c r="E5" s="8" t="s">
        <v>3</v>
      </c>
      <c r="F5" s="7" t="s">
        <v>4</v>
      </c>
      <c r="G5" s="7" t="s">
        <v>5</v>
      </c>
      <c r="H5" s="7" t="s">
        <v>3</v>
      </c>
      <c r="I5" s="7" t="s">
        <v>4</v>
      </c>
      <c r="J5" s="18" t="s">
        <v>6</v>
      </c>
    </row>
    <row r="6" spans="1:10" ht="12.75">
      <c r="A6" s="1" t="s">
        <v>8</v>
      </c>
      <c r="B6" s="2"/>
      <c r="C6" s="2"/>
      <c r="D6" s="3"/>
      <c r="E6" s="4"/>
      <c r="F6" s="2"/>
      <c r="G6" s="3"/>
      <c r="H6" s="2"/>
      <c r="I6" s="2"/>
      <c r="J6" s="3"/>
    </row>
    <row r="7" spans="1:10" ht="12.75">
      <c r="A7" s="9">
        <v>3</v>
      </c>
      <c r="B7" s="10">
        <v>1</v>
      </c>
      <c r="C7" s="10" t="s">
        <v>53</v>
      </c>
      <c r="D7" s="11" t="s">
        <v>19</v>
      </c>
      <c r="E7" s="12" t="s">
        <v>20</v>
      </c>
      <c r="F7" s="10">
        <v>41342</v>
      </c>
      <c r="G7" s="11"/>
      <c r="H7" s="12"/>
      <c r="I7" s="12"/>
      <c r="J7" s="11" t="s">
        <v>54</v>
      </c>
    </row>
    <row r="8" spans="1:10" ht="12.75">
      <c r="A8" s="9">
        <v>4</v>
      </c>
      <c r="B8" s="10">
        <v>1</v>
      </c>
      <c r="C8" s="10" t="s">
        <v>51</v>
      </c>
      <c r="D8" s="11" t="s">
        <v>45</v>
      </c>
      <c r="E8" s="12" t="s">
        <v>15</v>
      </c>
      <c r="F8" s="10">
        <v>127353</v>
      </c>
      <c r="G8" s="11"/>
      <c r="H8" s="12"/>
      <c r="I8" s="12"/>
      <c r="J8" s="11" t="s">
        <v>52</v>
      </c>
    </row>
    <row r="9" spans="1:10" ht="12.75">
      <c r="A9" s="9">
        <v>5</v>
      </c>
      <c r="B9" s="10">
        <v>1</v>
      </c>
      <c r="C9" s="10" t="s">
        <v>53</v>
      </c>
      <c r="D9" s="11" t="s">
        <v>55</v>
      </c>
      <c r="E9" s="12" t="s">
        <v>56</v>
      </c>
      <c r="F9" s="10">
        <v>53289</v>
      </c>
      <c r="G9" s="11" t="s">
        <v>57</v>
      </c>
      <c r="H9" s="12" t="s">
        <v>56</v>
      </c>
      <c r="I9" s="12">
        <v>51194</v>
      </c>
      <c r="J9" s="11" t="s">
        <v>52</v>
      </c>
    </row>
    <row r="10" spans="1:10" ht="12.75">
      <c r="A10" s="9">
        <v>7</v>
      </c>
      <c r="B10" s="10">
        <v>1</v>
      </c>
      <c r="C10" s="10" t="s">
        <v>53</v>
      </c>
      <c r="D10" s="11" t="s">
        <v>17</v>
      </c>
      <c r="E10" s="12" t="s">
        <v>18</v>
      </c>
      <c r="F10" s="10">
        <v>42460</v>
      </c>
      <c r="G10" s="11" t="s">
        <v>38</v>
      </c>
      <c r="H10" s="12" t="s">
        <v>18</v>
      </c>
      <c r="I10" s="12">
        <v>125536</v>
      </c>
      <c r="J10" s="11" t="s">
        <v>58</v>
      </c>
    </row>
    <row r="11" spans="1:10" ht="12.75">
      <c r="A11" s="9">
        <v>9</v>
      </c>
      <c r="B11" s="10">
        <v>1</v>
      </c>
      <c r="C11" s="10" t="s">
        <v>51</v>
      </c>
      <c r="D11" s="11" t="s">
        <v>16</v>
      </c>
      <c r="E11" s="12" t="s">
        <v>14</v>
      </c>
      <c r="F11" s="10">
        <v>36115</v>
      </c>
      <c r="G11" s="11" t="s">
        <v>87</v>
      </c>
      <c r="H11" s="12"/>
      <c r="I11" s="12">
        <v>43393</v>
      </c>
      <c r="J11" s="11" t="s">
        <v>52</v>
      </c>
    </row>
    <row r="12" spans="1:10" ht="12.75">
      <c r="A12" s="9">
        <v>14</v>
      </c>
      <c r="B12" s="10">
        <v>1</v>
      </c>
      <c r="C12" s="10" t="s">
        <v>51</v>
      </c>
      <c r="D12" s="11" t="s">
        <v>39</v>
      </c>
      <c r="E12" s="12" t="s">
        <v>13</v>
      </c>
      <c r="F12" s="10">
        <v>54889</v>
      </c>
      <c r="G12" s="11" t="s">
        <v>85</v>
      </c>
      <c r="H12" s="12" t="s">
        <v>13</v>
      </c>
      <c r="I12" s="12" t="s">
        <v>86</v>
      </c>
      <c r="J12" s="11" t="s">
        <v>54</v>
      </c>
    </row>
    <row r="13" spans="1:10" ht="12.75">
      <c r="A13" s="9">
        <v>6</v>
      </c>
      <c r="B13" s="10"/>
      <c r="C13" s="10" t="s">
        <v>92</v>
      </c>
      <c r="D13" s="11" t="s">
        <v>97</v>
      </c>
      <c r="E13" s="12"/>
      <c r="F13" s="10">
        <v>41023681</v>
      </c>
      <c r="G13" s="11" t="s">
        <v>98</v>
      </c>
      <c r="H13" s="12"/>
      <c r="I13" s="12">
        <v>57143676</v>
      </c>
      <c r="J13" s="11" t="s">
        <v>54</v>
      </c>
    </row>
    <row r="14" spans="1:10" ht="12.75">
      <c r="A14" s="9">
        <v>11</v>
      </c>
      <c r="B14" s="10"/>
      <c r="C14" s="10" t="s">
        <v>92</v>
      </c>
      <c r="D14" s="11" t="s">
        <v>95</v>
      </c>
      <c r="E14" s="12"/>
      <c r="F14" s="10">
        <v>96063916</v>
      </c>
      <c r="G14" s="11" t="s">
        <v>96</v>
      </c>
      <c r="H14" s="12"/>
      <c r="I14" s="12">
        <v>96061886</v>
      </c>
      <c r="J14" s="11" t="s">
        <v>52</v>
      </c>
    </row>
    <row r="15" spans="1:10" ht="12.75">
      <c r="A15" s="9">
        <v>8</v>
      </c>
      <c r="B15" s="10"/>
      <c r="C15" s="10" t="s">
        <v>92</v>
      </c>
      <c r="D15" s="11" t="s">
        <v>101</v>
      </c>
      <c r="E15" s="12"/>
      <c r="F15" s="10">
        <v>59081744</v>
      </c>
      <c r="G15" s="11" t="s">
        <v>102</v>
      </c>
      <c r="H15" s="12"/>
      <c r="I15" s="12">
        <v>59148662</v>
      </c>
      <c r="J15" s="11" t="s">
        <v>54</v>
      </c>
    </row>
    <row r="16" spans="1:10" ht="12.75">
      <c r="A16" s="9">
        <v>10</v>
      </c>
      <c r="B16" s="10"/>
      <c r="C16" s="10" t="s">
        <v>92</v>
      </c>
      <c r="D16" s="11" t="s">
        <v>93</v>
      </c>
      <c r="E16" s="12"/>
      <c r="F16" s="10">
        <v>96063915</v>
      </c>
      <c r="G16" s="11" t="s">
        <v>94</v>
      </c>
      <c r="H16" s="12"/>
      <c r="I16" s="12">
        <v>96063914</v>
      </c>
      <c r="J16" s="11" t="s">
        <v>54</v>
      </c>
    </row>
    <row r="17" spans="1:10" ht="12.75">
      <c r="A17" s="9">
        <v>12</v>
      </c>
      <c r="B17" s="10"/>
      <c r="C17" s="10" t="s">
        <v>92</v>
      </c>
      <c r="D17" s="11" t="s">
        <v>99</v>
      </c>
      <c r="E17" s="12"/>
      <c r="F17" s="10">
        <v>59079529</v>
      </c>
      <c r="G17" s="11" t="s">
        <v>100</v>
      </c>
      <c r="H17" s="12"/>
      <c r="I17" s="12">
        <v>59079528</v>
      </c>
      <c r="J17" s="11" t="s">
        <v>54</v>
      </c>
    </row>
    <row r="18" spans="1:10" ht="12.75">
      <c r="A18" s="9">
        <v>15</v>
      </c>
      <c r="B18" s="10"/>
      <c r="C18" s="10" t="s">
        <v>92</v>
      </c>
      <c r="D18" s="11" t="s">
        <v>103</v>
      </c>
      <c r="E18" s="12"/>
      <c r="F18" s="47" t="s">
        <v>104</v>
      </c>
      <c r="G18" s="11" t="s">
        <v>105</v>
      </c>
      <c r="H18" s="12"/>
      <c r="I18" s="12">
        <v>59071171</v>
      </c>
      <c r="J18" s="11" t="s">
        <v>54</v>
      </c>
    </row>
    <row r="19" spans="1:10" ht="12.75">
      <c r="A19" s="14" t="s">
        <v>9</v>
      </c>
      <c r="B19" s="5"/>
      <c r="C19" s="5"/>
      <c r="D19" s="15"/>
      <c r="E19" s="16"/>
      <c r="F19" s="5"/>
      <c r="G19" s="15"/>
      <c r="H19" s="16"/>
      <c r="I19" s="16"/>
      <c r="J19" s="15"/>
    </row>
    <row r="20" spans="1:10" ht="12.75">
      <c r="A20" s="9">
        <v>30</v>
      </c>
      <c r="B20" s="10">
        <v>1</v>
      </c>
      <c r="C20" s="10" t="s">
        <v>53</v>
      </c>
      <c r="D20" s="11" t="s">
        <v>47</v>
      </c>
      <c r="E20" s="12"/>
      <c r="F20" s="10">
        <v>127624</v>
      </c>
      <c r="G20" s="11" t="s">
        <v>48</v>
      </c>
      <c r="H20" s="12"/>
      <c r="I20" s="12">
        <v>127625</v>
      </c>
      <c r="J20" s="11" t="s">
        <v>58</v>
      </c>
    </row>
    <row r="21" spans="1:10" ht="12.75">
      <c r="A21" s="9">
        <v>31</v>
      </c>
      <c r="B21" s="10">
        <v>1</v>
      </c>
      <c r="C21" s="10" t="s">
        <v>53</v>
      </c>
      <c r="D21" s="11" t="s">
        <v>36</v>
      </c>
      <c r="E21" s="12" t="s">
        <v>18</v>
      </c>
      <c r="F21" s="10">
        <v>113133</v>
      </c>
      <c r="G21" s="11" t="s">
        <v>28</v>
      </c>
      <c r="H21" s="12" t="s">
        <v>18</v>
      </c>
      <c r="I21" s="12">
        <v>113135</v>
      </c>
      <c r="J21" s="11" t="s">
        <v>52</v>
      </c>
    </row>
    <row r="22" spans="1:10" s="38" customFormat="1" ht="12.75">
      <c r="A22" s="9">
        <v>32</v>
      </c>
      <c r="B22" s="10">
        <v>1</v>
      </c>
      <c r="C22" s="10" t="s">
        <v>53</v>
      </c>
      <c r="D22" s="11" t="s">
        <v>30</v>
      </c>
      <c r="E22" s="12" t="s">
        <v>18</v>
      </c>
      <c r="F22" s="10">
        <v>114054</v>
      </c>
      <c r="G22" s="11" t="s">
        <v>31</v>
      </c>
      <c r="H22" s="12" t="s">
        <v>13</v>
      </c>
      <c r="I22" s="12" t="s">
        <v>59</v>
      </c>
      <c r="J22" s="11"/>
    </row>
    <row r="23" spans="1:10" s="38" customFormat="1" ht="12" customHeight="1">
      <c r="A23" s="9">
        <v>33</v>
      </c>
      <c r="B23" s="10">
        <v>1</v>
      </c>
      <c r="C23" s="10" t="s">
        <v>53</v>
      </c>
      <c r="D23" s="11" t="s">
        <v>60</v>
      </c>
      <c r="E23" s="12" t="s">
        <v>61</v>
      </c>
      <c r="F23" s="10">
        <v>125634</v>
      </c>
      <c r="G23" s="11" t="s">
        <v>62</v>
      </c>
      <c r="H23" s="12" t="s">
        <v>13</v>
      </c>
      <c r="I23" s="12" t="s">
        <v>63</v>
      </c>
      <c r="J23" s="11" t="s">
        <v>54</v>
      </c>
    </row>
    <row r="24" spans="1:10" s="38" customFormat="1" ht="11.25" customHeight="1">
      <c r="A24" s="9">
        <v>34</v>
      </c>
      <c r="B24" s="10">
        <v>1</v>
      </c>
      <c r="C24" s="10" t="s">
        <v>53</v>
      </c>
      <c r="D24" s="11" t="s">
        <v>23</v>
      </c>
      <c r="E24" s="12" t="s">
        <v>21</v>
      </c>
      <c r="F24" s="10">
        <v>28816</v>
      </c>
      <c r="G24" s="11"/>
      <c r="H24" s="12"/>
      <c r="I24" s="12"/>
      <c r="J24" s="11" t="s">
        <v>54</v>
      </c>
    </row>
    <row r="25" spans="1:10" s="38" customFormat="1" ht="11.25" customHeight="1">
      <c r="A25" s="9">
        <v>35</v>
      </c>
      <c r="B25" s="10">
        <v>1</v>
      </c>
      <c r="C25" s="10" t="s">
        <v>51</v>
      </c>
      <c r="D25" s="11" t="s">
        <v>22</v>
      </c>
      <c r="E25" s="12" t="s">
        <v>15</v>
      </c>
      <c r="F25" s="10">
        <v>42591</v>
      </c>
      <c r="G25" s="11" t="s">
        <v>49</v>
      </c>
      <c r="H25" s="12" t="s">
        <v>15</v>
      </c>
      <c r="I25" s="12">
        <v>126673</v>
      </c>
      <c r="J25" s="11" t="s">
        <v>84</v>
      </c>
    </row>
    <row r="26" spans="1:10" s="38" customFormat="1" ht="11.25" customHeight="1">
      <c r="A26" s="9">
        <v>36</v>
      </c>
      <c r="B26" s="10"/>
      <c r="C26" s="10" t="s">
        <v>92</v>
      </c>
      <c r="D26" s="11" t="s">
        <v>107</v>
      </c>
      <c r="E26" s="12"/>
      <c r="F26" s="10">
        <v>3033445</v>
      </c>
      <c r="G26" s="11" t="s">
        <v>108</v>
      </c>
      <c r="H26" s="12"/>
      <c r="I26" s="12">
        <v>6012503</v>
      </c>
      <c r="J26" s="11" t="s">
        <v>54</v>
      </c>
    </row>
    <row r="27" spans="1:10" s="38" customFormat="1" ht="11.25" customHeight="1">
      <c r="A27" s="9">
        <v>37</v>
      </c>
      <c r="B27" s="10"/>
      <c r="C27" s="10" t="s">
        <v>92</v>
      </c>
      <c r="D27" s="11" t="s">
        <v>108</v>
      </c>
      <c r="E27" s="12"/>
      <c r="F27" s="10">
        <v>3033455</v>
      </c>
      <c r="G27" s="11" t="s">
        <v>109</v>
      </c>
      <c r="H27" s="12"/>
      <c r="I27" s="12">
        <v>55036059</v>
      </c>
      <c r="J27" s="11" t="s">
        <v>54</v>
      </c>
    </row>
    <row r="28" spans="1:10" s="38" customFormat="1" ht="11.25" customHeight="1">
      <c r="A28" s="9">
        <v>38</v>
      </c>
      <c r="B28" s="10"/>
      <c r="C28" s="10" t="s">
        <v>92</v>
      </c>
      <c r="D28" s="11" t="s">
        <v>110</v>
      </c>
      <c r="E28" s="12"/>
      <c r="F28" s="10">
        <v>57032278</v>
      </c>
      <c r="G28" s="11" t="s">
        <v>111</v>
      </c>
      <c r="H28" s="12"/>
      <c r="I28" s="12">
        <v>57032277</v>
      </c>
      <c r="J28" s="11" t="s">
        <v>112</v>
      </c>
    </row>
    <row r="29" spans="1:10" ht="12.75">
      <c r="A29" s="14" t="s">
        <v>7</v>
      </c>
      <c r="B29" s="5"/>
      <c r="C29" s="5"/>
      <c r="D29" s="15"/>
      <c r="E29" s="16"/>
      <c r="F29" s="5"/>
      <c r="G29" s="15"/>
      <c r="H29" s="16"/>
      <c r="I29" s="16"/>
      <c r="J29" s="15"/>
    </row>
    <row r="30" spans="1:10" ht="12.75">
      <c r="A30" s="9">
        <v>40</v>
      </c>
      <c r="B30" s="10">
        <v>1</v>
      </c>
      <c r="C30" s="10" t="s">
        <v>53</v>
      </c>
      <c r="D30" s="11" t="s">
        <v>34</v>
      </c>
      <c r="E30" s="12" t="s">
        <v>41</v>
      </c>
      <c r="F30" s="10">
        <v>113676</v>
      </c>
      <c r="G30" s="11" t="s">
        <v>42</v>
      </c>
      <c r="H30" s="12" t="s">
        <v>41</v>
      </c>
      <c r="I30" s="12">
        <v>116231</v>
      </c>
      <c r="J30" s="11" t="s">
        <v>54</v>
      </c>
    </row>
    <row r="31" spans="1:10" ht="12.75">
      <c r="A31" s="9">
        <v>41</v>
      </c>
      <c r="B31" s="10">
        <v>1</v>
      </c>
      <c r="C31" s="10" t="s">
        <v>53</v>
      </c>
      <c r="D31" s="11" t="s">
        <v>33</v>
      </c>
      <c r="E31" s="12" t="s">
        <v>21</v>
      </c>
      <c r="F31" s="10">
        <v>123785</v>
      </c>
      <c r="G31" s="11" t="s">
        <v>37</v>
      </c>
      <c r="H31" s="12" t="s">
        <v>21</v>
      </c>
      <c r="I31" s="12">
        <v>123788</v>
      </c>
      <c r="J31" s="11" t="s">
        <v>52</v>
      </c>
    </row>
    <row r="32" spans="1:10" s="38" customFormat="1" ht="12.75">
      <c r="A32" s="9">
        <v>42</v>
      </c>
      <c r="B32" s="10"/>
      <c r="C32" s="10" t="s">
        <v>53</v>
      </c>
      <c r="D32" s="11" t="s">
        <v>43</v>
      </c>
      <c r="E32" s="12" t="s">
        <v>18</v>
      </c>
      <c r="F32" s="12" t="s">
        <v>64</v>
      </c>
      <c r="G32" s="11" t="s">
        <v>65</v>
      </c>
      <c r="H32" s="12" t="s">
        <v>13</v>
      </c>
      <c r="I32" s="12" t="s">
        <v>66</v>
      </c>
      <c r="J32" s="11" t="s">
        <v>67</v>
      </c>
    </row>
    <row r="33" spans="1:10" ht="12.75">
      <c r="A33" s="9">
        <v>43</v>
      </c>
      <c r="B33" s="10">
        <v>1</v>
      </c>
      <c r="C33" s="10" t="s">
        <v>53</v>
      </c>
      <c r="D33" s="11" t="s">
        <v>40</v>
      </c>
      <c r="E33" s="12" t="s">
        <v>13</v>
      </c>
      <c r="F33" s="10" t="s">
        <v>68</v>
      </c>
      <c r="G33" s="11" t="s">
        <v>69</v>
      </c>
      <c r="H33" s="12" t="s">
        <v>13</v>
      </c>
      <c r="I33" s="12" t="s">
        <v>70</v>
      </c>
      <c r="J33" s="11" t="s">
        <v>52</v>
      </c>
    </row>
    <row r="34" spans="1:10" ht="12.75">
      <c r="A34" s="9">
        <v>44</v>
      </c>
      <c r="B34" s="10">
        <v>1</v>
      </c>
      <c r="C34" s="10" t="s">
        <v>53</v>
      </c>
      <c r="D34" s="11" t="s">
        <v>32</v>
      </c>
      <c r="E34" s="12" t="s">
        <v>13</v>
      </c>
      <c r="F34" s="10">
        <v>113382</v>
      </c>
      <c r="G34" s="11" t="s">
        <v>71</v>
      </c>
      <c r="H34" s="12" t="s">
        <v>13</v>
      </c>
      <c r="I34" s="12" t="s">
        <v>72</v>
      </c>
      <c r="J34" s="11" t="s">
        <v>58</v>
      </c>
    </row>
    <row r="35" spans="1:10" ht="12.75">
      <c r="A35" s="9">
        <v>45</v>
      </c>
      <c r="B35" s="34">
        <v>1</v>
      </c>
      <c r="C35" s="34" t="s">
        <v>53</v>
      </c>
      <c r="D35" s="11" t="s">
        <v>29</v>
      </c>
      <c r="E35" s="12" t="s">
        <v>13</v>
      </c>
      <c r="F35" s="10">
        <v>113363</v>
      </c>
      <c r="G35" s="11"/>
      <c r="H35" s="12"/>
      <c r="I35" s="12"/>
      <c r="J35" s="11" t="s">
        <v>73</v>
      </c>
    </row>
    <row r="36" spans="1:10" s="38" customFormat="1" ht="12.75">
      <c r="A36" s="9">
        <v>46</v>
      </c>
      <c r="B36" s="10">
        <v>2</v>
      </c>
      <c r="C36" s="10" t="s">
        <v>53</v>
      </c>
      <c r="D36" s="11" t="s">
        <v>27</v>
      </c>
      <c r="E36" s="12" t="s">
        <v>13</v>
      </c>
      <c r="F36" s="10" t="s">
        <v>74</v>
      </c>
      <c r="G36" s="11"/>
      <c r="H36" s="12"/>
      <c r="I36" s="12"/>
      <c r="J36" s="11" t="s">
        <v>75</v>
      </c>
    </row>
    <row r="37" spans="1:10" s="38" customFormat="1" ht="12.75">
      <c r="A37" s="9">
        <v>47</v>
      </c>
      <c r="B37" s="25">
        <v>1</v>
      </c>
      <c r="C37" s="25" t="s">
        <v>53</v>
      </c>
      <c r="D37" s="41" t="s">
        <v>76</v>
      </c>
      <c r="E37" s="12" t="s">
        <v>13</v>
      </c>
      <c r="F37" s="10" t="s">
        <v>77</v>
      </c>
      <c r="G37" s="11"/>
      <c r="H37" s="12"/>
      <c r="I37" s="12"/>
      <c r="J37" s="11" t="s">
        <v>52</v>
      </c>
    </row>
    <row r="38" spans="1:10" s="38" customFormat="1" ht="12.75">
      <c r="A38" s="9">
        <v>48</v>
      </c>
      <c r="B38" s="10">
        <v>1</v>
      </c>
      <c r="C38" s="10" t="s">
        <v>53</v>
      </c>
      <c r="D38" s="11" t="s">
        <v>44</v>
      </c>
      <c r="E38" s="12" t="s">
        <v>18</v>
      </c>
      <c r="F38" s="10">
        <v>125535</v>
      </c>
      <c r="G38" s="11"/>
      <c r="H38" s="12"/>
      <c r="I38" s="12"/>
      <c r="J38" s="11" t="s">
        <v>52</v>
      </c>
    </row>
    <row r="39" spans="1:10" s="38" customFormat="1" ht="12.75">
      <c r="A39" s="9">
        <v>49</v>
      </c>
      <c r="B39" s="10">
        <v>1</v>
      </c>
      <c r="C39" s="10" t="s">
        <v>53</v>
      </c>
      <c r="D39" s="11" t="s">
        <v>25</v>
      </c>
      <c r="E39" s="12" t="s">
        <v>18</v>
      </c>
      <c r="F39" s="10">
        <v>52262</v>
      </c>
      <c r="G39" s="11"/>
      <c r="H39" s="12"/>
      <c r="I39" s="12"/>
      <c r="J39" s="11" t="s">
        <v>58</v>
      </c>
    </row>
    <row r="40" spans="1:10" s="38" customFormat="1" ht="12.75">
      <c r="A40" s="9">
        <v>50</v>
      </c>
      <c r="B40" s="10">
        <v>1</v>
      </c>
      <c r="C40" s="10" t="s">
        <v>53</v>
      </c>
      <c r="D40" s="11" t="s">
        <v>78</v>
      </c>
      <c r="E40" s="12" t="s">
        <v>13</v>
      </c>
      <c r="F40" s="10" t="s">
        <v>79</v>
      </c>
      <c r="G40" s="11"/>
      <c r="H40" s="12"/>
      <c r="I40" s="12"/>
      <c r="J40" s="11" t="s">
        <v>52</v>
      </c>
    </row>
    <row r="41" spans="1:10" s="38" customFormat="1" ht="12.75">
      <c r="A41" s="9">
        <v>51</v>
      </c>
      <c r="B41" s="10">
        <v>1</v>
      </c>
      <c r="C41" s="10" t="s">
        <v>53</v>
      </c>
      <c r="D41" s="11" t="s">
        <v>26</v>
      </c>
      <c r="E41" s="12" t="s">
        <v>14</v>
      </c>
      <c r="F41" s="10">
        <v>53731</v>
      </c>
      <c r="G41" s="11" t="s">
        <v>35</v>
      </c>
      <c r="H41" s="12" t="s">
        <v>14</v>
      </c>
      <c r="I41" s="12">
        <v>127633</v>
      </c>
      <c r="J41" s="11" t="s">
        <v>80</v>
      </c>
    </row>
    <row r="42" spans="1:10" s="38" customFormat="1" ht="12.75">
      <c r="A42" s="9">
        <v>52</v>
      </c>
      <c r="B42" s="10">
        <v>2</v>
      </c>
      <c r="C42" s="10" t="s">
        <v>53</v>
      </c>
      <c r="D42" s="11" t="s">
        <v>46</v>
      </c>
      <c r="E42" s="12" t="s">
        <v>24</v>
      </c>
      <c r="F42" s="10">
        <v>125193</v>
      </c>
      <c r="G42" s="11" t="s">
        <v>81</v>
      </c>
      <c r="H42" s="12" t="s">
        <v>13</v>
      </c>
      <c r="I42" s="12" t="s">
        <v>82</v>
      </c>
      <c r="J42" s="11" t="s">
        <v>83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9"/>
  <sheetViews>
    <sheetView workbookViewId="0" topLeftCell="A1">
      <selection activeCell="H3" sqref="H3"/>
    </sheetView>
  </sheetViews>
  <sheetFormatPr defaultColWidth="11.421875" defaultRowHeight="12.75"/>
  <cols>
    <col min="1" max="1" width="3.8515625" style="0" customWidth="1"/>
    <col min="2" max="2" width="3.00390625" style="0" bestFit="1" customWidth="1"/>
    <col min="3" max="3" width="3.140625" style="0" customWidth="1"/>
    <col min="4" max="4" width="3.7109375" style="0" customWidth="1"/>
    <col min="5" max="5" width="23.7109375" style="0" bestFit="1" customWidth="1"/>
    <col min="6" max="6" width="5.00390625" style="0" bestFit="1" customWidth="1"/>
    <col min="8" max="8" width="25.00390625" style="0" bestFit="1" customWidth="1"/>
    <col min="9" max="9" width="5.00390625" style="0" bestFit="1" customWidth="1"/>
    <col min="10" max="10" width="9.57421875" style="51" customWidth="1"/>
    <col min="11" max="11" width="14.7109375" style="0" bestFit="1" customWidth="1"/>
    <col min="12" max="18" width="3.00390625" style="0" customWidth="1"/>
    <col min="19" max="20" width="3.00390625" style="0" bestFit="1" customWidth="1"/>
    <col min="21" max="26" width="3.00390625" style="0" customWidth="1"/>
    <col min="27" max="27" width="2.28125" style="0" customWidth="1"/>
    <col min="28" max="28" width="5.00390625" style="0" customWidth="1"/>
  </cols>
  <sheetData>
    <row r="1" spans="1:28" ht="18">
      <c r="A1" s="27" t="s">
        <v>91</v>
      </c>
      <c r="B1" s="1"/>
      <c r="C1" s="3"/>
      <c r="D1" s="3"/>
      <c r="E1" s="3"/>
      <c r="F1" s="28"/>
      <c r="G1" s="3"/>
      <c r="H1" s="3"/>
      <c r="I1" s="28"/>
      <c r="J1" s="45" t="s">
        <v>129</v>
      </c>
      <c r="K1" s="39"/>
      <c r="L1" s="39"/>
      <c r="M1" s="39"/>
      <c r="N1" s="39"/>
      <c r="O1" s="39"/>
      <c r="P1" s="39"/>
      <c r="Q1" s="39"/>
      <c r="R1" s="39"/>
      <c r="S1" s="39"/>
      <c r="T1" s="40"/>
      <c r="U1" s="40"/>
      <c r="V1" s="40"/>
      <c r="W1" s="40"/>
      <c r="X1" s="40"/>
      <c r="Y1" s="40"/>
      <c r="Z1" s="3"/>
      <c r="AA1" s="3"/>
      <c r="AB1" s="1"/>
    </row>
    <row r="2" spans="1:28" ht="12.75">
      <c r="A2" s="6" t="s">
        <v>50</v>
      </c>
      <c r="B2" s="1"/>
      <c r="C2" s="3"/>
      <c r="D2" s="3"/>
      <c r="E2" s="3"/>
      <c r="F2" s="28"/>
      <c r="G2" s="3"/>
      <c r="H2" s="3"/>
      <c r="I2" s="28"/>
      <c r="J2" s="2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</row>
    <row r="3" spans="1:28" ht="13.5" thickBot="1">
      <c r="A3" s="3"/>
      <c r="B3" s="1"/>
      <c r="C3" s="3"/>
      <c r="D3" s="3"/>
      <c r="E3" s="3"/>
      <c r="F3" s="28"/>
      <c r="G3" s="3"/>
      <c r="H3" s="3"/>
      <c r="I3" s="28"/>
      <c r="J3" s="2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"/>
    </row>
    <row r="4" spans="1:28" ht="13.5" thickBot="1">
      <c r="A4" s="29" t="s">
        <v>10</v>
      </c>
      <c r="B4" s="30" t="s">
        <v>0</v>
      </c>
      <c r="C4" s="46" t="s">
        <v>1</v>
      </c>
      <c r="D4" s="30"/>
      <c r="E4" s="30" t="s">
        <v>2</v>
      </c>
      <c r="F4" s="31" t="s">
        <v>3</v>
      </c>
      <c r="G4" s="30" t="s">
        <v>4</v>
      </c>
      <c r="H4" s="30" t="s">
        <v>5</v>
      </c>
      <c r="I4" s="31" t="s">
        <v>3</v>
      </c>
      <c r="J4" s="31" t="s">
        <v>4</v>
      </c>
      <c r="K4" s="30" t="s">
        <v>6</v>
      </c>
      <c r="L4" s="30">
        <v>1</v>
      </c>
      <c r="M4" s="30">
        <v>2</v>
      </c>
      <c r="N4" s="30">
        <v>3</v>
      </c>
      <c r="O4" s="30">
        <v>4</v>
      </c>
      <c r="P4" s="30">
        <v>5</v>
      </c>
      <c r="Q4" s="30">
        <v>6</v>
      </c>
      <c r="R4" s="30">
        <v>7</v>
      </c>
      <c r="S4" s="30">
        <v>8</v>
      </c>
      <c r="T4" s="30">
        <v>9</v>
      </c>
      <c r="U4" s="30">
        <v>10</v>
      </c>
      <c r="V4" s="30">
        <v>11</v>
      </c>
      <c r="W4" s="30">
        <v>12</v>
      </c>
      <c r="X4" s="30">
        <v>13</v>
      </c>
      <c r="Y4" s="30">
        <v>14</v>
      </c>
      <c r="Z4" s="30">
        <v>15</v>
      </c>
      <c r="AA4" s="30" t="s">
        <v>11</v>
      </c>
      <c r="AB4" s="32" t="s">
        <v>12</v>
      </c>
    </row>
    <row r="5" spans="1:28" ht="12.75">
      <c r="A5" s="1" t="s">
        <v>8</v>
      </c>
      <c r="B5" s="1"/>
      <c r="C5" s="3"/>
      <c r="D5" s="3"/>
      <c r="E5" s="3"/>
      <c r="F5" s="3"/>
      <c r="G5" s="3"/>
      <c r="H5" s="3"/>
      <c r="I5" s="28"/>
      <c r="J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2.75">
      <c r="A6" s="10">
        <v>1</v>
      </c>
      <c r="B6" s="9">
        <v>9</v>
      </c>
      <c r="C6" s="10">
        <v>1</v>
      </c>
      <c r="D6" s="10" t="s">
        <v>51</v>
      </c>
      <c r="E6" s="11" t="s">
        <v>16</v>
      </c>
      <c r="F6" s="12" t="s">
        <v>14</v>
      </c>
      <c r="G6" s="10">
        <v>36115</v>
      </c>
      <c r="H6" s="11" t="s">
        <v>87</v>
      </c>
      <c r="I6" s="12" t="s">
        <v>14</v>
      </c>
      <c r="J6" s="12">
        <v>43393</v>
      </c>
      <c r="K6" s="11" t="s">
        <v>52</v>
      </c>
      <c r="L6" s="13">
        <v>2</v>
      </c>
      <c r="M6" s="13">
        <v>2</v>
      </c>
      <c r="N6" s="13">
        <v>2</v>
      </c>
      <c r="O6" s="13">
        <v>4</v>
      </c>
      <c r="P6" s="13">
        <v>2</v>
      </c>
      <c r="Q6" s="13">
        <v>2</v>
      </c>
      <c r="R6" s="13">
        <v>0</v>
      </c>
      <c r="S6" s="13">
        <v>0</v>
      </c>
      <c r="T6" s="13">
        <v>0</v>
      </c>
      <c r="U6" s="13">
        <v>2</v>
      </c>
      <c r="V6" s="13">
        <v>1</v>
      </c>
      <c r="W6" s="13">
        <v>0</v>
      </c>
      <c r="X6" s="13">
        <v>2</v>
      </c>
      <c r="Y6" s="13">
        <v>0</v>
      </c>
      <c r="Z6" s="13">
        <v>4</v>
      </c>
      <c r="AA6" s="13"/>
      <c r="AB6" s="33">
        <f aca="true" t="shared" si="0" ref="AB6:AB17">SUM(L6:Z6)-AA6</f>
        <v>23</v>
      </c>
    </row>
    <row r="7" spans="1:28" ht="12.75">
      <c r="A7" s="10">
        <v>2</v>
      </c>
      <c r="B7" s="9">
        <v>4</v>
      </c>
      <c r="C7" s="10">
        <v>1</v>
      </c>
      <c r="D7" s="10" t="s">
        <v>51</v>
      </c>
      <c r="E7" s="11" t="s">
        <v>45</v>
      </c>
      <c r="F7" s="12" t="s">
        <v>15</v>
      </c>
      <c r="G7" s="10">
        <v>127353</v>
      </c>
      <c r="H7" s="11"/>
      <c r="I7" s="12"/>
      <c r="J7" s="12"/>
      <c r="K7" s="11" t="s">
        <v>52</v>
      </c>
      <c r="L7" s="13">
        <v>0</v>
      </c>
      <c r="M7" s="13">
        <v>0</v>
      </c>
      <c r="N7" s="13">
        <v>0</v>
      </c>
      <c r="O7" s="13">
        <v>0</v>
      </c>
      <c r="P7" s="13">
        <v>17</v>
      </c>
      <c r="Q7" s="13">
        <v>0</v>
      </c>
      <c r="R7" s="13">
        <v>0</v>
      </c>
      <c r="S7" s="13">
        <v>2</v>
      </c>
      <c r="T7" s="13">
        <v>0</v>
      </c>
      <c r="U7" s="13">
        <v>2</v>
      </c>
      <c r="V7" s="13">
        <v>0</v>
      </c>
      <c r="W7" s="13">
        <v>0</v>
      </c>
      <c r="X7" s="13">
        <v>0</v>
      </c>
      <c r="Y7" s="13">
        <v>2</v>
      </c>
      <c r="Z7" s="13">
        <v>2</v>
      </c>
      <c r="AA7" s="13"/>
      <c r="AB7" s="33">
        <f t="shared" si="0"/>
        <v>25</v>
      </c>
    </row>
    <row r="8" spans="1:28" ht="12.75">
      <c r="A8" s="10">
        <v>3</v>
      </c>
      <c r="B8" s="9">
        <v>14</v>
      </c>
      <c r="C8" s="10">
        <v>1</v>
      </c>
      <c r="D8" s="10" t="s">
        <v>51</v>
      </c>
      <c r="E8" s="11" t="s">
        <v>39</v>
      </c>
      <c r="F8" s="12" t="s">
        <v>13</v>
      </c>
      <c r="G8" s="10">
        <v>54889</v>
      </c>
      <c r="H8" s="11" t="s">
        <v>85</v>
      </c>
      <c r="I8" s="12" t="s">
        <v>13</v>
      </c>
      <c r="J8" s="12" t="s">
        <v>86</v>
      </c>
      <c r="K8" s="11" t="s">
        <v>54</v>
      </c>
      <c r="L8" s="13">
        <v>2</v>
      </c>
      <c r="M8" s="13">
        <v>4</v>
      </c>
      <c r="N8" s="13">
        <v>0</v>
      </c>
      <c r="O8" s="13">
        <v>2</v>
      </c>
      <c r="P8" s="13">
        <v>17</v>
      </c>
      <c r="Q8" s="13">
        <v>6</v>
      </c>
      <c r="R8" s="13">
        <v>0</v>
      </c>
      <c r="S8" s="13">
        <v>0</v>
      </c>
      <c r="T8" s="13">
        <v>0</v>
      </c>
      <c r="U8" s="13">
        <v>0</v>
      </c>
      <c r="V8" s="13">
        <v>2</v>
      </c>
      <c r="W8" s="13">
        <v>4</v>
      </c>
      <c r="X8" s="13">
        <v>2</v>
      </c>
      <c r="Y8" s="13">
        <v>0</v>
      </c>
      <c r="Z8" s="13">
        <v>1</v>
      </c>
      <c r="AA8" s="13"/>
      <c r="AB8" s="33">
        <f t="shared" si="0"/>
        <v>40</v>
      </c>
    </row>
    <row r="9" spans="1:28" ht="12.75">
      <c r="A9" s="10">
        <v>4</v>
      </c>
      <c r="B9" s="9">
        <v>10</v>
      </c>
      <c r="C9" s="10"/>
      <c r="D9" s="10" t="s">
        <v>92</v>
      </c>
      <c r="E9" s="11" t="s">
        <v>93</v>
      </c>
      <c r="F9" s="12"/>
      <c r="G9" s="10">
        <v>96063915</v>
      </c>
      <c r="H9" s="11" t="s">
        <v>94</v>
      </c>
      <c r="I9" s="12"/>
      <c r="J9" s="12">
        <v>96063914</v>
      </c>
      <c r="K9" s="11" t="s">
        <v>54</v>
      </c>
      <c r="L9" s="13">
        <v>2</v>
      </c>
      <c r="M9" s="13">
        <v>2</v>
      </c>
      <c r="N9" s="13">
        <v>0</v>
      </c>
      <c r="O9" s="13">
        <v>19</v>
      </c>
      <c r="P9" s="13">
        <v>8</v>
      </c>
      <c r="Q9" s="13">
        <v>17</v>
      </c>
      <c r="R9" s="13">
        <v>0</v>
      </c>
      <c r="S9" s="13">
        <v>2</v>
      </c>
      <c r="T9" s="13">
        <v>0</v>
      </c>
      <c r="U9" s="13">
        <v>7</v>
      </c>
      <c r="V9" s="13">
        <v>0</v>
      </c>
      <c r="W9" s="13">
        <v>0</v>
      </c>
      <c r="X9" s="13">
        <v>5</v>
      </c>
      <c r="Y9" s="13">
        <v>0</v>
      </c>
      <c r="Z9" s="13">
        <v>4</v>
      </c>
      <c r="AA9" s="13"/>
      <c r="AB9" s="33">
        <f t="shared" si="0"/>
        <v>66</v>
      </c>
    </row>
    <row r="10" spans="1:28" ht="12.75">
      <c r="A10" s="10">
        <v>5</v>
      </c>
      <c r="B10" s="9">
        <v>11</v>
      </c>
      <c r="C10" s="10"/>
      <c r="D10" s="10" t="s">
        <v>92</v>
      </c>
      <c r="E10" s="11" t="s">
        <v>95</v>
      </c>
      <c r="F10" s="12"/>
      <c r="G10" s="10">
        <v>96063916</v>
      </c>
      <c r="H10" s="11" t="s">
        <v>96</v>
      </c>
      <c r="I10" s="12"/>
      <c r="J10" s="12">
        <v>96061886</v>
      </c>
      <c r="K10" s="11" t="s">
        <v>52</v>
      </c>
      <c r="L10" s="13">
        <v>5</v>
      </c>
      <c r="M10" s="13">
        <v>2</v>
      </c>
      <c r="N10" s="13">
        <v>0</v>
      </c>
      <c r="O10" s="13">
        <v>19</v>
      </c>
      <c r="P10" s="13">
        <v>17</v>
      </c>
      <c r="Q10" s="13">
        <v>5</v>
      </c>
      <c r="R10" s="13">
        <v>0</v>
      </c>
      <c r="S10" s="13">
        <v>2</v>
      </c>
      <c r="T10" s="13">
        <v>0</v>
      </c>
      <c r="U10" s="13">
        <v>5</v>
      </c>
      <c r="V10" s="13">
        <v>0</v>
      </c>
      <c r="W10" s="13">
        <v>0</v>
      </c>
      <c r="X10" s="13">
        <v>2</v>
      </c>
      <c r="Y10" s="13">
        <v>2</v>
      </c>
      <c r="Z10" s="13">
        <v>15</v>
      </c>
      <c r="AA10" s="13"/>
      <c r="AB10" s="33">
        <f t="shared" si="0"/>
        <v>74</v>
      </c>
    </row>
    <row r="11" spans="1:28" ht="12.75" customHeight="1">
      <c r="A11" s="10">
        <v>6</v>
      </c>
      <c r="B11" s="9">
        <v>5</v>
      </c>
      <c r="C11" s="10">
        <v>1</v>
      </c>
      <c r="D11" s="10" t="s">
        <v>53</v>
      </c>
      <c r="E11" s="11" t="s">
        <v>55</v>
      </c>
      <c r="F11" s="12" t="s">
        <v>56</v>
      </c>
      <c r="G11" s="10">
        <v>53289</v>
      </c>
      <c r="H11" s="11" t="s">
        <v>57</v>
      </c>
      <c r="I11" s="12" t="s">
        <v>56</v>
      </c>
      <c r="J11" s="12">
        <v>51194</v>
      </c>
      <c r="K11" s="11" t="s">
        <v>52</v>
      </c>
      <c r="L11" s="13">
        <v>6</v>
      </c>
      <c r="M11" s="13">
        <v>9</v>
      </c>
      <c r="N11" s="13">
        <v>2</v>
      </c>
      <c r="O11" s="13">
        <v>5</v>
      </c>
      <c r="P11" s="13">
        <v>15</v>
      </c>
      <c r="Q11" s="13">
        <v>3</v>
      </c>
      <c r="R11" s="13">
        <v>2</v>
      </c>
      <c r="S11" s="13">
        <v>17</v>
      </c>
      <c r="T11" s="13">
        <v>0</v>
      </c>
      <c r="U11" s="13">
        <v>15</v>
      </c>
      <c r="V11" s="13">
        <v>0</v>
      </c>
      <c r="W11" s="13">
        <v>0</v>
      </c>
      <c r="X11" s="13">
        <v>2</v>
      </c>
      <c r="Y11" s="13">
        <v>2</v>
      </c>
      <c r="Z11" s="13">
        <v>15</v>
      </c>
      <c r="AA11" s="13"/>
      <c r="AB11" s="33">
        <f t="shared" si="0"/>
        <v>93</v>
      </c>
    </row>
    <row r="12" spans="1:28" ht="12.75" customHeight="1">
      <c r="A12" s="10">
        <v>7</v>
      </c>
      <c r="B12" s="9">
        <v>6</v>
      </c>
      <c r="C12" s="10"/>
      <c r="D12" s="10" t="s">
        <v>92</v>
      </c>
      <c r="E12" s="11" t="s">
        <v>97</v>
      </c>
      <c r="F12" s="12"/>
      <c r="G12" s="10">
        <v>41023681</v>
      </c>
      <c r="H12" s="11" t="s">
        <v>98</v>
      </c>
      <c r="I12" s="12"/>
      <c r="J12" s="12">
        <v>57143676</v>
      </c>
      <c r="K12" s="11" t="s">
        <v>54</v>
      </c>
      <c r="L12" s="13">
        <v>4</v>
      </c>
      <c r="M12" s="13">
        <v>17</v>
      </c>
      <c r="N12" s="13">
        <v>0</v>
      </c>
      <c r="O12" s="13">
        <v>19</v>
      </c>
      <c r="P12" s="13">
        <v>15</v>
      </c>
      <c r="Q12" s="13">
        <v>17</v>
      </c>
      <c r="R12" s="13">
        <v>2</v>
      </c>
      <c r="S12" s="13">
        <v>0</v>
      </c>
      <c r="T12" s="13">
        <v>2</v>
      </c>
      <c r="U12" s="13">
        <v>11</v>
      </c>
      <c r="V12" s="13">
        <v>15</v>
      </c>
      <c r="W12" s="13">
        <v>0</v>
      </c>
      <c r="X12" s="13">
        <v>8</v>
      </c>
      <c r="Y12" s="13">
        <v>0</v>
      </c>
      <c r="Z12" s="13">
        <v>6</v>
      </c>
      <c r="AA12" s="13"/>
      <c r="AB12" s="33">
        <f t="shared" si="0"/>
        <v>116</v>
      </c>
    </row>
    <row r="13" spans="1:28" ht="12.75">
      <c r="A13" s="10">
        <v>8</v>
      </c>
      <c r="B13" s="9">
        <v>12</v>
      </c>
      <c r="C13" s="10"/>
      <c r="D13" s="10" t="s">
        <v>92</v>
      </c>
      <c r="E13" s="11" t="s">
        <v>99</v>
      </c>
      <c r="F13" s="12"/>
      <c r="G13" s="10">
        <v>59079529</v>
      </c>
      <c r="H13" s="11" t="s">
        <v>100</v>
      </c>
      <c r="I13" s="12"/>
      <c r="J13" s="12">
        <v>59079528</v>
      </c>
      <c r="K13" s="11" t="s">
        <v>54</v>
      </c>
      <c r="L13" s="13">
        <v>6</v>
      </c>
      <c r="M13" s="13">
        <v>19</v>
      </c>
      <c r="N13" s="13">
        <v>2</v>
      </c>
      <c r="O13" s="13">
        <v>19</v>
      </c>
      <c r="P13" s="13">
        <v>17</v>
      </c>
      <c r="Q13" s="13">
        <v>6</v>
      </c>
      <c r="R13" s="13">
        <v>6</v>
      </c>
      <c r="S13" s="13">
        <v>0</v>
      </c>
      <c r="T13" s="13">
        <v>0</v>
      </c>
      <c r="U13" s="13">
        <v>8</v>
      </c>
      <c r="V13" s="13">
        <v>21</v>
      </c>
      <c r="W13" s="13">
        <v>0</v>
      </c>
      <c r="X13" s="13">
        <v>4</v>
      </c>
      <c r="Y13" s="13">
        <v>0</v>
      </c>
      <c r="Z13" s="13">
        <v>17</v>
      </c>
      <c r="AA13" s="13"/>
      <c r="AB13" s="33">
        <f t="shared" si="0"/>
        <v>125</v>
      </c>
    </row>
    <row r="14" spans="1:28" ht="12.75">
      <c r="A14" s="10">
        <v>9</v>
      </c>
      <c r="B14" s="9">
        <v>8</v>
      </c>
      <c r="C14" s="10"/>
      <c r="D14" s="10" t="s">
        <v>92</v>
      </c>
      <c r="E14" s="11" t="s">
        <v>101</v>
      </c>
      <c r="F14" s="12"/>
      <c r="G14" s="10">
        <v>59081744</v>
      </c>
      <c r="H14" s="11" t="s">
        <v>102</v>
      </c>
      <c r="I14" s="12"/>
      <c r="J14" s="12">
        <v>59148662</v>
      </c>
      <c r="K14" s="11" t="s">
        <v>54</v>
      </c>
      <c r="L14" s="13">
        <v>2</v>
      </c>
      <c r="M14" s="13">
        <v>17</v>
      </c>
      <c r="N14" s="13">
        <v>0</v>
      </c>
      <c r="O14" s="13">
        <v>19</v>
      </c>
      <c r="P14" s="13">
        <v>5</v>
      </c>
      <c r="Q14" s="13">
        <v>21</v>
      </c>
      <c r="R14" s="13">
        <v>17</v>
      </c>
      <c r="S14" s="13">
        <v>0</v>
      </c>
      <c r="T14" s="13">
        <v>21</v>
      </c>
      <c r="U14" s="13">
        <v>7</v>
      </c>
      <c r="V14" s="13">
        <v>0</v>
      </c>
      <c r="W14" s="13">
        <v>0</v>
      </c>
      <c r="X14" s="13">
        <v>0</v>
      </c>
      <c r="Y14" s="13">
        <v>0</v>
      </c>
      <c r="Z14" s="13">
        <v>21</v>
      </c>
      <c r="AA14" s="13"/>
      <c r="AB14" s="33">
        <f t="shared" si="0"/>
        <v>130</v>
      </c>
    </row>
    <row r="15" spans="1:28" ht="12.75">
      <c r="A15" s="10">
        <v>10</v>
      </c>
      <c r="B15" s="9">
        <v>3</v>
      </c>
      <c r="C15" s="10">
        <v>1</v>
      </c>
      <c r="D15" s="10" t="s">
        <v>53</v>
      </c>
      <c r="E15" s="11" t="s">
        <v>19</v>
      </c>
      <c r="F15" s="12" t="s">
        <v>20</v>
      </c>
      <c r="G15" s="10">
        <v>41342</v>
      </c>
      <c r="H15" s="11"/>
      <c r="I15" s="12"/>
      <c r="J15" s="12"/>
      <c r="K15" s="11" t="s">
        <v>54</v>
      </c>
      <c r="L15" s="13">
        <v>17</v>
      </c>
      <c r="M15" s="13">
        <v>8</v>
      </c>
      <c r="N15" s="13">
        <v>15</v>
      </c>
      <c r="O15" s="13">
        <v>6</v>
      </c>
      <c r="P15" s="13">
        <v>17</v>
      </c>
      <c r="Q15" s="13">
        <v>17</v>
      </c>
      <c r="R15" s="13">
        <v>2</v>
      </c>
      <c r="S15" s="13">
        <v>0</v>
      </c>
      <c r="T15" s="13">
        <v>0</v>
      </c>
      <c r="U15" s="13">
        <v>17</v>
      </c>
      <c r="V15" s="13">
        <v>2</v>
      </c>
      <c r="W15" s="13">
        <v>3</v>
      </c>
      <c r="X15" s="13">
        <v>10</v>
      </c>
      <c r="Y15" s="13">
        <v>4</v>
      </c>
      <c r="Z15" s="13">
        <v>17</v>
      </c>
      <c r="AA15" s="13"/>
      <c r="AB15" s="33">
        <f>SUM(L15:Z15)-AA15</f>
        <v>135</v>
      </c>
    </row>
    <row r="16" spans="1:28" ht="12.75">
      <c r="A16" s="10">
        <v>11</v>
      </c>
      <c r="B16" s="9">
        <v>15</v>
      </c>
      <c r="C16" s="10"/>
      <c r="D16" s="10" t="s">
        <v>92</v>
      </c>
      <c r="E16" s="11" t="s">
        <v>103</v>
      </c>
      <c r="F16" s="12"/>
      <c r="G16" s="47" t="s">
        <v>104</v>
      </c>
      <c r="H16" s="11" t="s">
        <v>105</v>
      </c>
      <c r="I16" s="12"/>
      <c r="J16" s="12">
        <v>59071171</v>
      </c>
      <c r="K16" s="11" t="s">
        <v>54</v>
      </c>
      <c r="L16" s="13">
        <v>4</v>
      </c>
      <c r="M16" s="13">
        <v>8</v>
      </c>
      <c r="N16" s="13">
        <v>15</v>
      </c>
      <c r="O16" s="13">
        <v>10</v>
      </c>
      <c r="P16" s="13">
        <v>17</v>
      </c>
      <c r="Q16" s="13">
        <v>19</v>
      </c>
      <c r="R16" s="13">
        <v>9</v>
      </c>
      <c r="S16" s="13">
        <v>7</v>
      </c>
      <c r="T16" s="13">
        <v>0</v>
      </c>
      <c r="U16" s="13">
        <v>5</v>
      </c>
      <c r="V16" s="13">
        <v>15</v>
      </c>
      <c r="W16" s="13">
        <v>0</v>
      </c>
      <c r="X16" s="13">
        <v>3</v>
      </c>
      <c r="Y16" s="13">
        <v>7</v>
      </c>
      <c r="Z16" s="13">
        <v>19</v>
      </c>
      <c r="AA16" s="13"/>
      <c r="AB16" s="33">
        <f t="shared" si="0"/>
        <v>138</v>
      </c>
    </row>
    <row r="17" spans="1:28" ht="12.75">
      <c r="A17" s="10">
        <v>12</v>
      </c>
      <c r="B17" s="9">
        <v>2</v>
      </c>
      <c r="C17" s="10"/>
      <c r="D17" s="10" t="s">
        <v>92</v>
      </c>
      <c r="E17" s="11" t="s">
        <v>106</v>
      </c>
      <c r="F17" s="12"/>
      <c r="G17" s="10">
        <v>5515721</v>
      </c>
      <c r="H17" s="11"/>
      <c r="I17" s="12"/>
      <c r="J17" s="12"/>
      <c r="K17" s="11" t="s">
        <v>52</v>
      </c>
      <c r="L17" s="13">
        <v>11</v>
      </c>
      <c r="M17" s="13">
        <v>19</v>
      </c>
      <c r="N17" s="13">
        <v>4</v>
      </c>
      <c r="O17" s="13">
        <v>21</v>
      </c>
      <c r="P17" s="13">
        <v>15</v>
      </c>
      <c r="Q17" s="13">
        <v>21</v>
      </c>
      <c r="R17" s="13">
        <v>17</v>
      </c>
      <c r="S17" s="13">
        <v>21</v>
      </c>
      <c r="T17" s="13">
        <v>19</v>
      </c>
      <c r="U17" s="13">
        <v>17</v>
      </c>
      <c r="V17" s="13">
        <v>15</v>
      </c>
      <c r="W17" s="13">
        <v>4</v>
      </c>
      <c r="X17" s="13">
        <v>17</v>
      </c>
      <c r="Y17" s="13">
        <v>15</v>
      </c>
      <c r="Z17" s="13">
        <v>21</v>
      </c>
      <c r="AA17" s="13"/>
      <c r="AB17" s="33">
        <f t="shared" si="0"/>
        <v>237</v>
      </c>
    </row>
    <row r="18" spans="1:28" ht="12.75">
      <c r="A18" s="10" t="s">
        <v>90</v>
      </c>
      <c r="B18" s="9">
        <v>7</v>
      </c>
      <c r="C18" s="10">
        <v>1</v>
      </c>
      <c r="D18" s="10" t="s">
        <v>53</v>
      </c>
      <c r="E18" s="11" t="s">
        <v>17</v>
      </c>
      <c r="F18" s="12" t="s">
        <v>18</v>
      </c>
      <c r="G18" s="10">
        <v>42460</v>
      </c>
      <c r="H18" s="11" t="s">
        <v>38</v>
      </c>
      <c r="I18" s="12" t="s">
        <v>18</v>
      </c>
      <c r="J18" s="12">
        <v>125536</v>
      </c>
      <c r="K18" s="11" t="s">
        <v>58</v>
      </c>
      <c r="L18" s="13">
        <v>2</v>
      </c>
      <c r="M18" s="13" t="s">
        <v>90</v>
      </c>
      <c r="N18" s="13">
        <v>0</v>
      </c>
      <c r="O18" s="13" t="s">
        <v>90</v>
      </c>
      <c r="P18" s="13">
        <v>2</v>
      </c>
      <c r="Q18" s="13" t="s">
        <v>90</v>
      </c>
      <c r="R18" s="13" t="s">
        <v>90</v>
      </c>
      <c r="S18" s="13">
        <v>19</v>
      </c>
      <c r="T18" s="13" t="s">
        <v>90</v>
      </c>
      <c r="U18" s="13" t="s">
        <v>90</v>
      </c>
      <c r="V18" s="13">
        <v>15</v>
      </c>
      <c r="W18" s="13" t="s">
        <v>90</v>
      </c>
      <c r="X18" s="13">
        <v>15</v>
      </c>
      <c r="Y18" s="13">
        <v>21</v>
      </c>
      <c r="Z18" s="13" t="s">
        <v>90</v>
      </c>
      <c r="AA18" s="13"/>
      <c r="AB18" s="33" t="s">
        <v>90</v>
      </c>
    </row>
    <row r="19" spans="1:28" ht="12.75">
      <c r="A19" s="14" t="s">
        <v>9</v>
      </c>
      <c r="F19" s="16"/>
      <c r="G19" s="5"/>
      <c r="H19" s="15"/>
      <c r="I19" s="16"/>
      <c r="J19" s="16"/>
      <c r="K19" s="35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</row>
    <row r="20" spans="1:28" ht="12.75">
      <c r="A20" s="10">
        <v>1</v>
      </c>
      <c r="B20" s="9">
        <v>34</v>
      </c>
      <c r="C20" s="10">
        <v>1</v>
      </c>
      <c r="D20" s="10" t="s">
        <v>53</v>
      </c>
      <c r="E20" s="11" t="s">
        <v>23</v>
      </c>
      <c r="F20" s="12" t="s">
        <v>21</v>
      </c>
      <c r="G20" s="10">
        <v>28816</v>
      </c>
      <c r="H20" s="11"/>
      <c r="I20" s="12"/>
      <c r="J20" s="12"/>
      <c r="K20" s="11" t="s">
        <v>54</v>
      </c>
      <c r="L20" s="13">
        <v>4</v>
      </c>
      <c r="M20" s="13">
        <v>0</v>
      </c>
      <c r="N20" s="13">
        <v>0</v>
      </c>
      <c r="O20" s="13">
        <v>4</v>
      </c>
      <c r="P20" s="13">
        <v>21</v>
      </c>
      <c r="Q20" s="13">
        <v>9</v>
      </c>
      <c r="R20" s="13">
        <v>0</v>
      </c>
      <c r="S20" s="13">
        <v>0</v>
      </c>
      <c r="T20" s="13">
        <v>2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/>
      <c r="AA20" s="13"/>
      <c r="AB20" s="33">
        <f aca="true" t="shared" si="1" ref="AB20:AB27">SUM(L20:Z20)-AA20</f>
        <v>40</v>
      </c>
    </row>
    <row r="21" spans="1:28" ht="12.75">
      <c r="A21" s="10">
        <v>2</v>
      </c>
      <c r="B21" s="9">
        <v>36</v>
      </c>
      <c r="C21" s="10"/>
      <c r="D21" s="10" t="s">
        <v>92</v>
      </c>
      <c r="E21" s="11" t="s">
        <v>107</v>
      </c>
      <c r="F21" s="12"/>
      <c r="G21" s="10">
        <v>3033445</v>
      </c>
      <c r="H21" s="11" t="s">
        <v>108</v>
      </c>
      <c r="I21" s="12"/>
      <c r="J21" s="12">
        <v>6012503</v>
      </c>
      <c r="K21" s="11" t="s">
        <v>54</v>
      </c>
      <c r="L21" s="13">
        <v>9</v>
      </c>
      <c r="M21" s="13">
        <v>4</v>
      </c>
      <c r="N21" s="13">
        <v>0</v>
      </c>
      <c r="O21" s="13">
        <v>4</v>
      </c>
      <c r="P21" s="13">
        <v>21</v>
      </c>
      <c r="Q21" s="13">
        <v>6</v>
      </c>
      <c r="R21" s="13">
        <v>0</v>
      </c>
      <c r="S21" s="13">
        <v>6</v>
      </c>
      <c r="T21" s="13">
        <v>6</v>
      </c>
      <c r="U21" s="13">
        <v>0</v>
      </c>
      <c r="V21" s="13">
        <v>6</v>
      </c>
      <c r="W21" s="13">
        <v>4</v>
      </c>
      <c r="X21" s="13">
        <v>6</v>
      </c>
      <c r="Y21" s="13">
        <v>0</v>
      </c>
      <c r="Z21" s="13"/>
      <c r="AA21" s="13"/>
      <c r="AB21" s="33">
        <f t="shared" si="1"/>
        <v>72</v>
      </c>
    </row>
    <row r="22" spans="1:28" ht="12.75">
      <c r="A22" s="10">
        <v>3</v>
      </c>
      <c r="B22" s="9">
        <v>33</v>
      </c>
      <c r="C22" s="10">
        <v>1</v>
      </c>
      <c r="D22" s="10" t="s">
        <v>53</v>
      </c>
      <c r="E22" s="11" t="s">
        <v>60</v>
      </c>
      <c r="F22" s="12" t="s">
        <v>61</v>
      </c>
      <c r="G22" s="10">
        <v>125634</v>
      </c>
      <c r="H22" s="11" t="s">
        <v>62</v>
      </c>
      <c r="I22" s="12" t="s">
        <v>13</v>
      </c>
      <c r="J22" s="12" t="s">
        <v>63</v>
      </c>
      <c r="K22" s="11" t="s">
        <v>54</v>
      </c>
      <c r="L22" s="13">
        <v>0</v>
      </c>
      <c r="M22" s="13">
        <v>0</v>
      </c>
      <c r="N22" s="13">
        <v>0</v>
      </c>
      <c r="O22" s="13">
        <v>17</v>
      </c>
      <c r="P22" s="13">
        <v>7</v>
      </c>
      <c r="Q22" s="13">
        <v>2</v>
      </c>
      <c r="R22" s="13">
        <v>5</v>
      </c>
      <c r="S22" s="13">
        <v>15</v>
      </c>
      <c r="T22" s="13">
        <v>3</v>
      </c>
      <c r="U22" s="13">
        <v>4</v>
      </c>
      <c r="V22" s="13">
        <v>5</v>
      </c>
      <c r="W22" s="13">
        <v>0</v>
      </c>
      <c r="X22" s="13">
        <v>15</v>
      </c>
      <c r="Y22" s="13">
        <v>0</v>
      </c>
      <c r="Z22" s="13"/>
      <c r="AA22" s="13"/>
      <c r="AB22" s="33">
        <f t="shared" si="1"/>
        <v>73</v>
      </c>
    </row>
    <row r="23" spans="1:28" ht="12.75">
      <c r="A23" s="10">
        <v>4</v>
      </c>
      <c r="B23" s="9">
        <v>30</v>
      </c>
      <c r="C23" s="10">
        <v>1</v>
      </c>
      <c r="D23" s="10" t="s">
        <v>53</v>
      </c>
      <c r="E23" s="11" t="s">
        <v>47</v>
      </c>
      <c r="F23" s="12" t="s">
        <v>61</v>
      </c>
      <c r="G23" s="10">
        <v>127624</v>
      </c>
      <c r="H23" s="11" t="s">
        <v>48</v>
      </c>
      <c r="I23" s="12" t="s">
        <v>61</v>
      </c>
      <c r="J23" s="12">
        <v>127625</v>
      </c>
      <c r="K23" s="11" t="s">
        <v>58</v>
      </c>
      <c r="L23" s="13">
        <v>4</v>
      </c>
      <c r="M23" s="13">
        <v>3</v>
      </c>
      <c r="N23" s="13">
        <v>4</v>
      </c>
      <c r="O23" s="13">
        <v>17</v>
      </c>
      <c r="P23" s="13">
        <v>8</v>
      </c>
      <c r="Q23" s="13">
        <v>19</v>
      </c>
      <c r="R23" s="13">
        <v>0</v>
      </c>
      <c r="S23" s="13">
        <v>19</v>
      </c>
      <c r="T23" s="13">
        <v>4</v>
      </c>
      <c r="U23" s="13">
        <v>0</v>
      </c>
      <c r="V23" s="13">
        <v>17</v>
      </c>
      <c r="W23" s="13">
        <v>4</v>
      </c>
      <c r="X23" s="13">
        <v>0</v>
      </c>
      <c r="Y23" s="13">
        <v>0</v>
      </c>
      <c r="Z23" s="13"/>
      <c r="AA23" s="13"/>
      <c r="AB23" s="33">
        <f t="shared" si="1"/>
        <v>99</v>
      </c>
    </row>
    <row r="24" spans="1:28" ht="12.75">
      <c r="A24" s="10">
        <v>5</v>
      </c>
      <c r="B24" s="9">
        <v>37</v>
      </c>
      <c r="C24" s="10"/>
      <c r="D24" s="10" t="s">
        <v>92</v>
      </c>
      <c r="E24" s="11" t="s">
        <v>108</v>
      </c>
      <c r="F24" s="12"/>
      <c r="G24" s="10">
        <v>3033455</v>
      </c>
      <c r="H24" s="11" t="s">
        <v>109</v>
      </c>
      <c r="I24" s="12"/>
      <c r="J24" s="12">
        <v>55036059</v>
      </c>
      <c r="K24" s="11" t="s">
        <v>54</v>
      </c>
      <c r="L24" s="13">
        <v>19</v>
      </c>
      <c r="M24" s="13">
        <v>0</v>
      </c>
      <c r="N24" s="13">
        <v>4</v>
      </c>
      <c r="O24" s="13">
        <v>17</v>
      </c>
      <c r="P24" s="13">
        <v>4</v>
      </c>
      <c r="Q24" s="13">
        <v>19</v>
      </c>
      <c r="R24" s="13">
        <v>2</v>
      </c>
      <c r="S24" s="13">
        <v>7</v>
      </c>
      <c r="T24" s="13">
        <v>21</v>
      </c>
      <c r="U24" s="13">
        <v>0</v>
      </c>
      <c r="V24" s="13">
        <v>10</v>
      </c>
      <c r="W24" s="13">
        <v>4</v>
      </c>
      <c r="X24" s="13">
        <v>0</v>
      </c>
      <c r="Y24" s="13">
        <v>0</v>
      </c>
      <c r="Z24" s="13"/>
      <c r="AA24" s="13"/>
      <c r="AB24" s="33">
        <f t="shared" si="1"/>
        <v>107</v>
      </c>
    </row>
    <row r="25" spans="1:28" ht="12.75">
      <c r="A25" s="10">
        <v>6</v>
      </c>
      <c r="B25" s="9">
        <v>31</v>
      </c>
      <c r="C25" s="10">
        <v>1</v>
      </c>
      <c r="D25" s="10" t="s">
        <v>53</v>
      </c>
      <c r="E25" s="11" t="s">
        <v>36</v>
      </c>
      <c r="F25" s="12" t="s">
        <v>18</v>
      </c>
      <c r="G25" s="10">
        <v>113133</v>
      </c>
      <c r="H25" s="11" t="s">
        <v>28</v>
      </c>
      <c r="I25" s="12" t="s">
        <v>18</v>
      </c>
      <c r="J25" s="12">
        <v>113135</v>
      </c>
      <c r="K25" s="11" t="s">
        <v>52</v>
      </c>
      <c r="L25" s="44">
        <v>6</v>
      </c>
      <c r="M25" s="44">
        <v>7</v>
      </c>
      <c r="N25" s="44">
        <v>15</v>
      </c>
      <c r="O25" s="44">
        <v>19</v>
      </c>
      <c r="P25" s="44">
        <v>9</v>
      </c>
      <c r="Q25" s="44">
        <v>10</v>
      </c>
      <c r="R25" s="44">
        <v>0</v>
      </c>
      <c r="S25" s="44">
        <v>19</v>
      </c>
      <c r="T25" s="44">
        <v>10</v>
      </c>
      <c r="U25" s="44">
        <v>0</v>
      </c>
      <c r="V25" s="44">
        <v>1</v>
      </c>
      <c r="W25" s="44">
        <v>2</v>
      </c>
      <c r="X25" s="44">
        <v>10</v>
      </c>
      <c r="Y25" s="44">
        <v>0</v>
      </c>
      <c r="Z25" s="44"/>
      <c r="AA25" s="44"/>
      <c r="AB25" s="33">
        <f t="shared" si="1"/>
        <v>108</v>
      </c>
    </row>
    <row r="26" spans="1:28" ht="12.75">
      <c r="A26" s="10">
        <v>7</v>
      </c>
      <c r="B26" s="9">
        <v>38</v>
      </c>
      <c r="C26" s="10"/>
      <c r="D26" s="10" t="s">
        <v>92</v>
      </c>
      <c r="E26" s="11" t="s">
        <v>110</v>
      </c>
      <c r="F26" s="12"/>
      <c r="G26" s="10">
        <v>57032278</v>
      </c>
      <c r="H26" s="11" t="s">
        <v>111</v>
      </c>
      <c r="I26" s="12"/>
      <c r="J26" s="12">
        <v>57032277</v>
      </c>
      <c r="K26" s="11" t="s">
        <v>112</v>
      </c>
      <c r="L26" s="13">
        <v>15</v>
      </c>
      <c r="M26" s="13">
        <v>0</v>
      </c>
      <c r="N26" s="13">
        <v>1</v>
      </c>
      <c r="O26" s="13">
        <v>6</v>
      </c>
      <c r="P26" s="13">
        <v>21</v>
      </c>
      <c r="Q26" s="13">
        <v>19</v>
      </c>
      <c r="R26" s="13">
        <v>0</v>
      </c>
      <c r="S26" s="13">
        <v>15</v>
      </c>
      <c r="T26" s="13">
        <v>19</v>
      </c>
      <c r="U26" s="13">
        <v>1</v>
      </c>
      <c r="V26" s="13">
        <v>2</v>
      </c>
      <c r="W26" s="13">
        <v>8</v>
      </c>
      <c r="X26" s="13">
        <v>2</v>
      </c>
      <c r="Y26" s="13">
        <v>0</v>
      </c>
      <c r="Z26" s="13"/>
      <c r="AA26" s="13"/>
      <c r="AB26" s="33">
        <f t="shared" si="1"/>
        <v>109</v>
      </c>
    </row>
    <row r="27" spans="1:28" ht="12.75">
      <c r="A27" s="10">
        <v>8</v>
      </c>
      <c r="B27" s="9">
        <v>35</v>
      </c>
      <c r="C27" s="10">
        <v>1</v>
      </c>
      <c r="D27" s="10" t="s">
        <v>51</v>
      </c>
      <c r="E27" s="11" t="s">
        <v>22</v>
      </c>
      <c r="F27" s="12" t="s">
        <v>15</v>
      </c>
      <c r="G27" s="10">
        <v>42591</v>
      </c>
      <c r="H27" s="11" t="s">
        <v>49</v>
      </c>
      <c r="I27" s="12" t="s">
        <v>15</v>
      </c>
      <c r="J27" s="12">
        <v>126673</v>
      </c>
      <c r="K27" s="11" t="s">
        <v>84</v>
      </c>
      <c r="L27" s="13">
        <v>19</v>
      </c>
      <c r="M27" s="13">
        <v>15</v>
      </c>
      <c r="N27" s="13">
        <v>0</v>
      </c>
      <c r="O27" s="13">
        <v>0</v>
      </c>
      <c r="P27" s="13">
        <v>21</v>
      </c>
      <c r="Q27" s="13">
        <v>19</v>
      </c>
      <c r="R27" s="13">
        <v>8</v>
      </c>
      <c r="S27" s="13">
        <v>6</v>
      </c>
      <c r="T27" s="13">
        <v>19</v>
      </c>
      <c r="U27" s="13">
        <v>4</v>
      </c>
      <c r="V27" s="13">
        <v>11</v>
      </c>
      <c r="W27" s="13">
        <v>4</v>
      </c>
      <c r="X27" s="13">
        <v>0</v>
      </c>
      <c r="Y27" s="13">
        <v>2</v>
      </c>
      <c r="Z27" s="13"/>
      <c r="AA27" s="13"/>
      <c r="AB27" s="33">
        <f t="shared" si="1"/>
        <v>128</v>
      </c>
    </row>
    <row r="28" spans="1:28" ht="12.75">
      <c r="A28" s="10" t="s">
        <v>90</v>
      </c>
      <c r="B28" s="9">
        <v>32</v>
      </c>
      <c r="C28" s="10">
        <v>1</v>
      </c>
      <c r="D28" s="10" t="s">
        <v>53</v>
      </c>
      <c r="E28" s="11" t="s">
        <v>30</v>
      </c>
      <c r="F28" s="12" t="s">
        <v>18</v>
      </c>
      <c r="G28" s="10">
        <v>114054</v>
      </c>
      <c r="H28" s="11" t="s">
        <v>31</v>
      </c>
      <c r="I28" s="12" t="s">
        <v>13</v>
      </c>
      <c r="J28" s="12" t="s">
        <v>59</v>
      </c>
      <c r="K28" s="11"/>
      <c r="L28" s="13" t="s">
        <v>90</v>
      </c>
      <c r="M28" s="13" t="s">
        <v>90</v>
      </c>
      <c r="N28" s="13">
        <v>15</v>
      </c>
      <c r="O28" s="13" t="s">
        <v>90</v>
      </c>
      <c r="P28" s="13">
        <v>21</v>
      </c>
      <c r="Q28" s="13" t="s">
        <v>90</v>
      </c>
      <c r="R28" s="13" t="s">
        <v>90</v>
      </c>
      <c r="S28" s="13" t="s">
        <v>90</v>
      </c>
      <c r="T28" s="13" t="s">
        <v>90</v>
      </c>
      <c r="U28" s="13" t="s">
        <v>90</v>
      </c>
      <c r="V28" s="13" t="s">
        <v>90</v>
      </c>
      <c r="W28" s="13" t="s">
        <v>90</v>
      </c>
      <c r="X28" s="13">
        <v>17</v>
      </c>
      <c r="Y28" s="13">
        <v>17</v>
      </c>
      <c r="Z28" s="13"/>
      <c r="AA28" s="13"/>
      <c r="AB28" s="33" t="s">
        <v>90</v>
      </c>
    </row>
    <row r="29" spans="1:28" ht="12.75">
      <c r="A29" s="42" t="s">
        <v>113</v>
      </c>
      <c r="B29" s="42"/>
      <c r="C29" s="42"/>
      <c r="D29" s="42"/>
      <c r="E29" s="48"/>
      <c r="F29" s="49"/>
      <c r="G29" s="34"/>
      <c r="H29" s="48"/>
      <c r="I29" s="49"/>
      <c r="J29" s="49"/>
      <c r="K29" s="4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0"/>
    </row>
    <row r="30" spans="1:28" ht="12.75">
      <c r="A30" s="10">
        <v>1</v>
      </c>
      <c r="B30" s="9">
        <v>21</v>
      </c>
      <c r="C30" s="10"/>
      <c r="D30" s="10" t="s">
        <v>92</v>
      </c>
      <c r="E30" s="11" t="s">
        <v>114</v>
      </c>
      <c r="F30" s="12"/>
      <c r="G30" s="10">
        <v>20011650</v>
      </c>
      <c r="H30" s="11"/>
      <c r="I30" s="12"/>
      <c r="J30" s="12"/>
      <c r="K30" s="11" t="s">
        <v>115</v>
      </c>
      <c r="L30" s="13">
        <v>0</v>
      </c>
      <c r="M30" s="13">
        <v>0</v>
      </c>
      <c r="N30" s="13">
        <v>15</v>
      </c>
      <c r="O30" s="13">
        <v>4</v>
      </c>
      <c r="P30" s="13">
        <v>2</v>
      </c>
      <c r="Q30" s="13">
        <v>17</v>
      </c>
      <c r="R30" s="13">
        <v>0</v>
      </c>
      <c r="S30" s="13">
        <v>4</v>
      </c>
      <c r="T30" s="13">
        <v>0</v>
      </c>
      <c r="U30" s="13">
        <v>4</v>
      </c>
      <c r="V30" s="13">
        <v>17</v>
      </c>
      <c r="W30" s="13">
        <v>15</v>
      </c>
      <c r="X30" s="13">
        <v>0</v>
      </c>
      <c r="Y30" s="13">
        <v>0</v>
      </c>
      <c r="Z30" s="13">
        <v>17</v>
      </c>
      <c r="AA30" s="13"/>
      <c r="AB30" s="33">
        <f aca="true" t="shared" si="2" ref="AB30:AB46">SUM(L30:Z30)-AA30</f>
        <v>95</v>
      </c>
    </row>
    <row r="31" spans="1:28" ht="12.75">
      <c r="A31" s="10" t="s">
        <v>90</v>
      </c>
      <c r="B31" s="9">
        <v>20</v>
      </c>
      <c r="C31" s="10"/>
      <c r="D31" s="10" t="s">
        <v>92</v>
      </c>
      <c r="E31" s="11" t="s">
        <v>116</v>
      </c>
      <c r="F31" s="12"/>
      <c r="G31" s="10">
        <v>53012027</v>
      </c>
      <c r="H31" s="11"/>
      <c r="I31" s="12"/>
      <c r="J31" s="12"/>
      <c r="K31" s="11" t="s">
        <v>115</v>
      </c>
      <c r="L31" s="13">
        <v>0</v>
      </c>
      <c r="M31" s="13">
        <v>15</v>
      </c>
      <c r="N31" s="13">
        <v>15</v>
      </c>
      <c r="O31" s="13" t="s">
        <v>90</v>
      </c>
      <c r="P31" s="13">
        <v>0</v>
      </c>
      <c r="Q31" s="13" t="s">
        <v>90</v>
      </c>
      <c r="R31" s="13">
        <v>0</v>
      </c>
      <c r="S31" s="13">
        <v>0</v>
      </c>
      <c r="T31" s="13" t="s">
        <v>90</v>
      </c>
      <c r="U31" s="13">
        <v>15</v>
      </c>
      <c r="V31" s="13">
        <v>11</v>
      </c>
      <c r="W31" s="13" t="s">
        <v>90</v>
      </c>
      <c r="X31" s="13">
        <v>0</v>
      </c>
      <c r="Y31" s="13">
        <v>0</v>
      </c>
      <c r="Z31" s="13" t="s">
        <v>90</v>
      </c>
      <c r="AA31" s="13"/>
      <c r="AB31" s="33" t="s">
        <v>90</v>
      </c>
    </row>
    <row r="32" spans="1:28" ht="12.75">
      <c r="A32" s="42" t="s">
        <v>7</v>
      </c>
      <c r="B32" s="42"/>
      <c r="C32" s="43"/>
      <c r="D32" s="43"/>
      <c r="E32" s="43"/>
      <c r="F32" s="16"/>
      <c r="G32" s="5"/>
      <c r="H32" s="15"/>
      <c r="I32" s="16"/>
      <c r="J32" s="16"/>
      <c r="K32" s="1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33"/>
    </row>
    <row r="33" spans="1:28" ht="12.75">
      <c r="A33" s="25">
        <v>1</v>
      </c>
      <c r="B33" s="9">
        <v>44</v>
      </c>
      <c r="C33" s="10">
        <v>1</v>
      </c>
      <c r="D33" s="10" t="s">
        <v>53</v>
      </c>
      <c r="E33" s="11" t="s">
        <v>32</v>
      </c>
      <c r="F33" s="12" t="s">
        <v>13</v>
      </c>
      <c r="G33" s="10">
        <v>113382</v>
      </c>
      <c r="H33" s="11" t="s">
        <v>71</v>
      </c>
      <c r="I33" s="12" t="s">
        <v>13</v>
      </c>
      <c r="J33" s="12" t="s">
        <v>72</v>
      </c>
      <c r="K33" s="11" t="s">
        <v>58</v>
      </c>
      <c r="L33" s="13">
        <v>0</v>
      </c>
      <c r="M33" s="13">
        <v>4</v>
      </c>
      <c r="N33" s="13">
        <v>0</v>
      </c>
      <c r="O33" s="13">
        <v>0</v>
      </c>
      <c r="P33" s="13">
        <v>2</v>
      </c>
      <c r="Q33" s="13">
        <v>0</v>
      </c>
      <c r="R33" s="13">
        <v>0</v>
      </c>
      <c r="S33" s="13">
        <v>4</v>
      </c>
      <c r="T33" s="13">
        <v>0</v>
      </c>
      <c r="U33" s="13"/>
      <c r="V33" s="13">
        <v>0</v>
      </c>
      <c r="W33" s="13"/>
      <c r="X33" s="13">
        <v>0</v>
      </c>
      <c r="Y33" s="13"/>
      <c r="Z33" s="13">
        <v>2</v>
      </c>
      <c r="AA33" s="13"/>
      <c r="AB33" s="33">
        <f t="shared" si="2"/>
        <v>12</v>
      </c>
    </row>
    <row r="34" spans="1:28" ht="12.75">
      <c r="A34" s="25">
        <v>2</v>
      </c>
      <c r="B34" s="9">
        <v>52</v>
      </c>
      <c r="C34" s="10">
        <v>2</v>
      </c>
      <c r="D34" s="10" t="s">
        <v>53</v>
      </c>
      <c r="E34" s="11" t="s">
        <v>46</v>
      </c>
      <c r="F34" s="12" t="s">
        <v>24</v>
      </c>
      <c r="G34" s="10">
        <v>125193</v>
      </c>
      <c r="H34" s="11" t="s">
        <v>81</v>
      </c>
      <c r="I34" s="12" t="s">
        <v>13</v>
      </c>
      <c r="J34" s="12" t="s">
        <v>82</v>
      </c>
      <c r="K34" s="11" t="s">
        <v>83</v>
      </c>
      <c r="L34" s="25">
        <v>2</v>
      </c>
      <c r="M34" s="25">
        <v>5</v>
      </c>
      <c r="N34" s="25">
        <v>0</v>
      </c>
      <c r="O34" s="25">
        <v>0</v>
      </c>
      <c r="P34" s="25">
        <v>4</v>
      </c>
      <c r="Q34" s="25">
        <v>6</v>
      </c>
      <c r="R34" s="25">
        <v>0</v>
      </c>
      <c r="S34" s="25">
        <v>0</v>
      </c>
      <c r="T34" s="25">
        <v>0</v>
      </c>
      <c r="U34" s="25"/>
      <c r="V34" s="25">
        <v>8</v>
      </c>
      <c r="W34" s="25"/>
      <c r="X34" s="25">
        <v>1</v>
      </c>
      <c r="Y34" s="25"/>
      <c r="Z34" s="25">
        <v>2</v>
      </c>
      <c r="AA34" s="26"/>
      <c r="AB34" s="33">
        <f t="shared" si="2"/>
        <v>28</v>
      </c>
    </row>
    <row r="35" spans="1:28" ht="12.75">
      <c r="A35" s="25">
        <v>3</v>
      </c>
      <c r="B35" s="9">
        <v>54</v>
      </c>
      <c r="C35" s="10"/>
      <c r="D35" s="10" t="s">
        <v>92</v>
      </c>
      <c r="E35" s="11" t="s">
        <v>117</v>
      </c>
      <c r="F35" s="12"/>
      <c r="G35" s="10">
        <v>61135512</v>
      </c>
      <c r="H35" s="11" t="s">
        <v>118</v>
      </c>
      <c r="I35" s="12"/>
      <c r="J35" s="12" t="s">
        <v>119</v>
      </c>
      <c r="K35" s="11" t="s">
        <v>58</v>
      </c>
      <c r="L35" s="25">
        <v>0</v>
      </c>
      <c r="M35" s="25">
        <v>2</v>
      </c>
      <c r="N35" s="25">
        <v>0</v>
      </c>
      <c r="O35" s="25">
        <v>17</v>
      </c>
      <c r="P35" s="25">
        <v>0</v>
      </c>
      <c r="Q35" s="25">
        <v>2</v>
      </c>
      <c r="R35" s="25">
        <v>2</v>
      </c>
      <c r="S35" s="25">
        <v>2</v>
      </c>
      <c r="T35" s="25">
        <v>0</v>
      </c>
      <c r="U35" s="25"/>
      <c r="V35" s="25">
        <v>0</v>
      </c>
      <c r="W35" s="25"/>
      <c r="X35" s="25">
        <v>0</v>
      </c>
      <c r="Y35" s="25"/>
      <c r="Z35" s="25">
        <v>8</v>
      </c>
      <c r="AA35" s="26"/>
      <c r="AB35" s="33">
        <f t="shared" si="2"/>
        <v>33</v>
      </c>
    </row>
    <row r="36" spans="1:28" ht="12.75">
      <c r="A36" s="25">
        <v>4</v>
      </c>
      <c r="B36" s="9">
        <v>40</v>
      </c>
      <c r="C36" s="10">
        <v>1</v>
      </c>
      <c r="D36" s="10" t="s">
        <v>53</v>
      </c>
      <c r="E36" s="11" t="s">
        <v>34</v>
      </c>
      <c r="F36" s="12" t="s">
        <v>41</v>
      </c>
      <c r="G36" s="10">
        <v>113676</v>
      </c>
      <c r="H36" s="11" t="s">
        <v>42</v>
      </c>
      <c r="I36" s="12" t="s">
        <v>41</v>
      </c>
      <c r="J36" s="12">
        <v>116231</v>
      </c>
      <c r="K36" s="11" t="s">
        <v>54</v>
      </c>
      <c r="L36" s="13">
        <v>0</v>
      </c>
      <c r="M36" s="13">
        <v>4</v>
      </c>
      <c r="N36" s="13">
        <v>0</v>
      </c>
      <c r="O36" s="13">
        <v>8</v>
      </c>
      <c r="P36" s="13">
        <v>0</v>
      </c>
      <c r="Q36" s="13">
        <v>4</v>
      </c>
      <c r="R36" s="13">
        <v>2</v>
      </c>
      <c r="S36" s="13">
        <v>2</v>
      </c>
      <c r="T36" s="13">
        <v>0</v>
      </c>
      <c r="U36" s="13"/>
      <c r="V36" s="13">
        <v>6</v>
      </c>
      <c r="W36" s="13"/>
      <c r="X36" s="13">
        <v>5</v>
      </c>
      <c r="Y36" s="13"/>
      <c r="Z36" s="13">
        <v>2</v>
      </c>
      <c r="AA36" s="13"/>
      <c r="AB36" s="33">
        <f t="shared" si="2"/>
        <v>33</v>
      </c>
    </row>
    <row r="37" spans="1:28" ht="12.75">
      <c r="A37" s="25">
        <v>5</v>
      </c>
      <c r="B37" s="9">
        <v>49</v>
      </c>
      <c r="C37" s="10">
        <v>1</v>
      </c>
      <c r="D37" s="10" t="s">
        <v>53</v>
      </c>
      <c r="E37" s="11" t="s">
        <v>25</v>
      </c>
      <c r="F37" s="12" t="s">
        <v>18</v>
      </c>
      <c r="G37" s="10">
        <v>52262</v>
      </c>
      <c r="H37" s="11"/>
      <c r="I37" s="12"/>
      <c r="J37" s="12"/>
      <c r="K37" s="11" t="s">
        <v>58</v>
      </c>
      <c r="L37" s="13">
        <v>2</v>
      </c>
      <c r="M37" s="13">
        <v>4</v>
      </c>
      <c r="N37" s="13">
        <v>0</v>
      </c>
      <c r="O37" s="13">
        <v>6</v>
      </c>
      <c r="P37" s="13">
        <v>17</v>
      </c>
      <c r="Q37" s="13">
        <v>6</v>
      </c>
      <c r="R37" s="13">
        <v>0</v>
      </c>
      <c r="S37" s="13">
        <v>0</v>
      </c>
      <c r="T37" s="13">
        <v>0</v>
      </c>
      <c r="U37" s="13"/>
      <c r="V37" s="13">
        <v>2</v>
      </c>
      <c r="W37" s="13"/>
      <c r="X37" s="13">
        <v>0</v>
      </c>
      <c r="Y37" s="13"/>
      <c r="Z37" s="13">
        <v>2</v>
      </c>
      <c r="AA37" s="13"/>
      <c r="AB37" s="33">
        <f t="shared" si="2"/>
        <v>39</v>
      </c>
    </row>
    <row r="38" spans="1:28" ht="12.75">
      <c r="A38" s="25">
        <v>6</v>
      </c>
      <c r="B38" s="9">
        <v>46</v>
      </c>
      <c r="C38" s="34">
        <v>2</v>
      </c>
      <c r="D38" s="10" t="s">
        <v>53</v>
      </c>
      <c r="E38" s="11" t="s">
        <v>27</v>
      </c>
      <c r="F38" s="12" t="s">
        <v>13</v>
      </c>
      <c r="G38" s="10" t="s">
        <v>74</v>
      </c>
      <c r="H38" s="11"/>
      <c r="I38" s="12"/>
      <c r="J38" s="12"/>
      <c r="K38" s="11" t="s">
        <v>75</v>
      </c>
      <c r="L38" s="13">
        <v>0</v>
      </c>
      <c r="M38" s="13">
        <v>17</v>
      </c>
      <c r="N38" s="13">
        <v>0</v>
      </c>
      <c r="O38" s="13">
        <v>4</v>
      </c>
      <c r="P38" s="13">
        <v>11</v>
      </c>
      <c r="Q38" s="13">
        <v>4</v>
      </c>
      <c r="R38" s="13">
        <v>0</v>
      </c>
      <c r="S38" s="13">
        <v>2</v>
      </c>
      <c r="T38" s="13">
        <v>2</v>
      </c>
      <c r="U38" s="13"/>
      <c r="V38" s="13">
        <v>4</v>
      </c>
      <c r="W38" s="13"/>
      <c r="X38" s="13">
        <v>2</v>
      </c>
      <c r="Y38" s="13"/>
      <c r="Z38" s="13">
        <v>4</v>
      </c>
      <c r="AA38" s="13"/>
      <c r="AB38" s="33">
        <f t="shared" si="2"/>
        <v>50</v>
      </c>
    </row>
    <row r="39" spans="1:28" ht="12.75">
      <c r="A39" s="25">
        <v>7</v>
      </c>
      <c r="B39" s="9">
        <v>53</v>
      </c>
      <c r="C39" s="10"/>
      <c r="D39" s="10" t="s">
        <v>92</v>
      </c>
      <c r="E39" s="11" t="s">
        <v>120</v>
      </c>
      <c r="F39" s="12"/>
      <c r="G39" s="10">
        <v>61135504</v>
      </c>
      <c r="H39" s="11"/>
      <c r="I39" s="12"/>
      <c r="J39" s="12"/>
      <c r="K39" s="11" t="s">
        <v>54</v>
      </c>
      <c r="L39" s="25">
        <v>0</v>
      </c>
      <c r="M39" s="25">
        <v>4</v>
      </c>
      <c r="N39" s="25">
        <v>2</v>
      </c>
      <c r="O39" s="25">
        <v>17</v>
      </c>
      <c r="P39" s="25">
        <v>0</v>
      </c>
      <c r="Q39" s="25">
        <v>15</v>
      </c>
      <c r="R39" s="25">
        <v>2</v>
      </c>
      <c r="S39" s="25">
        <v>0</v>
      </c>
      <c r="T39" s="25">
        <v>5</v>
      </c>
      <c r="U39" s="25"/>
      <c r="V39" s="25">
        <v>7</v>
      </c>
      <c r="W39" s="25"/>
      <c r="X39" s="25">
        <v>2</v>
      </c>
      <c r="Y39" s="25"/>
      <c r="Z39" s="25">
        <v>2</v>
      </c>
      <c r="AA39" s="26"/>
      <c r="AB39" s="33">
        <f t="shared" si="2"/>
        <v>56</v>
      </c>
    </row>
    <row r="40" spans="1:28" ht="12.75">
      <c r="A40" s="25">
        <v>8</v>
      </c>
      <c r="B40" s="9">
        <v>48</v>
      </c>
      <c r="C40" s="10">
        <v>1</v>
      </c>
      <c r="D40" s="10" t="s">
        <v>53</v>
      </c>
      <c r="E40" s="11" t="s">
        <v>44</v>
      </c>
      <c r="F40" s="12" t="s">
        <v>18</v>
      </c>
      <c r="G40" s="10">
        <v>125535</v>
      </c>
      <c r="H40" s="11"/>
      <c r="I40" s="12"/>
      <c r="J40" s="12"/>
      <c r="K40" s="11" t="s">
        <v>52</v>
      </c>
      <c r="L40" s="13">
        <v>3</v>
      </c>
      <c r="M40" s="13">
        <v>19</v>
      </c>
      <c r="N40" s="13">
        <v>2</v>
      </c>
      <c r="O40" s="13">
        <v>8</v>
      </c>
      <c r="P40" s="13">
        <v>2</v>
      </c>
      <c r="Q40" s="13">
        <v>8</v>
      </c>
      <c r="R40" s="13">
        <v>6</v>
      </c>
      <c r="S40" s="13">
        <v>5</v>
      </c>
      <c r="T40" s="13">
        <v>2</v>
      </c>
      <c r="U40" s="13"/>
      <c r="V40" s="13">
        <v>2</v>
      </c>
      <c r="W40" s="13"/>
      <c r="X40" s="13">
        <v>2</v>
      </c>
      <c r="Y40" s="13"/>
      <c r="Z40" s="13">
        <v>2</v>
      </c>
      <c r="AA40" s="13"/>
      <c r="AB40" s="33">
        <f t="shared" si="2"/>
        <v>61</v>
      </c>
    </row>
    <row r="41" spans="1:28" ht="12.75">
      <c r="A41" s="25">
        <v>9</v>
      </c>
      <c r="B41" s="9">
        <v>41</v>
      </c>
      <c r="C41" s="10">
        <v>1</v>
      </c>
      <c r="D41" s="10" t="s">
        <v>53</v>
      </c>
      <c r="E41" s="11" t="s">
        <v>33</v>
      </c>
      <c r="F41" s="12" t="s">
        <v>21</v>
      </c>
      <c r="G41" s="10">
        <v>123785</v>
      </c>
      <c r="H41" s="11" t="s">
        <v>37</v>
      </c>
      <c r="I41" s="12" t="s">
        <v>21</v>
      </c>
      <c r="J41" s="12">
        <v>123788</v>
      </c>
      <c r="K41" s="11" t="s">
        <v>52</v>
      </c>
      <c r="L41" s="13">
        <v>0</v>
      </c>
      <c r="M41" s="13">
        <v>19</v>
      </c>
      <c r="N41" s="13">
        <v>2</v>
      </c>
      <c r="O41" s="13">
        <v>17</v>
      </c>
      <c r="P41" s="13">
        <v>4</v>
      </c>
      <c r="Q41" s="13">
        <v>6</v>
      </c>
      <c r="R41" s="13">
        <v>5</v>
      </c>
      <c r="S41" s="13">
        <v>7</v>
      </c>
      <c r="T41" s="13">
        <v>0</v>
      </c>
      <c r="U41" s="13"/>
      <c r="V41" s="13">
        <v>0</v>
      </c>
      <c r="W41" s="13"/>
      <c r="X41" s="13">
        <v>2</v>
      </c>
      <c r="Y41" s="13"/>
      <c r="Z41" s="13">
        <v>2</v>
      </c>
      <c r="AA41" s="13"/>
      <c r="AB41" s="33">
        <f t="shared" si="2"/>
        <v>64</v>
      </c>
    </row>
    <row r="42" spans="1:28" ht="12.75">
      <c r="A42" s="25">
        <v>10</v>
      </c>
      <c r="B42" s="9">
        <v>43</v>
      </c>
      <c r="C42" s="10">
        <v>1</v>
      </c>
      <c r="D42" s="10" t="s">
        <v>53</v>
      </c>
      <c r="E42" s="11" t="s">
        <v>40</v>
      </c>
      <c r="F42" s="12" t="s">
        <v>13</v>
      </c>
      <c r="G42" s="10" t="s">
        <v>68</v>
      </c>
      <c r="H42" s="11" t="s">
        <v>69</v>
      </c>
      <c r="I42" s="12" t="s">
        <v>13</v>
      </c>
      <c r="J42" s="12" t="s">
        <v>70</v>
      </c>
      <c r="K42" s="11" t="s">
        <v>52</v>
      </c>
      <c r="L42" s="13">
        <v>2</v>
      </c>
      <c r="M42" s="13">
        <v>4</v>
      </c>
      <c r="N42" s="13">
        <v>0</v>
      </c>
      <c r="O42" s="13">
        <v>4</v>
      </c>
      <c r="P42" s="13">
        <v>4</v>
      </c>
      <c r="Q42" s="13">
        <v>21</v>
      </c>
      <c r="R42" s="13">
        <v>0</v>
      </c>
      <c r="S42" s="13">
        <v>5</v>
      </c>
      <c r="T42" s="13">
        <v>0</v>
      </c>
      <c r="U42" s="13"/>
      <c r="V42" s="13">
        <v>2</v>
      </c>
      <c r="W42" s="13"/>
      <c r="X42" s="13">
        <v>2</v>
      </c>
      <c r="Y42" s="13"/>
      <c r="Z42" s="13">
        <v>21</v>
      </c>
      <c r="AA42" s="13"/>
      <c r="AB42" s="33">
        <f t="shared" si="2"/>
        <v>65</v>
      </c>
    </row>
    <row r="43" spans="1:28" ht="12.75">
      <c r="A43" s="25">
        <v>11</v>
      </c>
      <c r="B43" s="9">
        <v>45</v>
      </c>
      <c r="C43" s="10">
        <v>1</v>
      </c>
      <c r="D43" s="10" t="s">
        <v>53</v>
      </c>
      <c r="E43" s="11" t="s">
        <v>29</v>
      </c>
      <c r="F43" s="12" t="s">
        <v>13</v>
      </c>
      <c r="G43" s="10">
        <v>113363</v>
      </c>
      <c r="H43" s="11"/>
      <c r="I43" s="12"/>
      <c r="J43" s="12"/>
      <c r="K43" s="11" t="s">
        <v>73</v>
      </c>
      <c r="L43" s="13">
        <v>2</v>
      </c>
      <c r="M43" s="13">
        <v>17</v>
      </c>
      <c r="N43" s="13">
        <v>0</v>
      </c>
      <c r="O43" s="13">
        <v>2</v>
      </c>
      <c r="P43" s="13">
        <v>4</v>
      </c>
      <c r="Q43" s="13">
        <v>6</v>
      </c>
      <c r="R43" s="13">
        <v>0</v>
      </c>
      <c r="S43" s="13">
        <v>2</v>
      </c>
      <c r="T43" s="13">
        <v>17</v>
      </c>
      <c r="U43" s="13"/>
      <c r="V43" s="13">
        <v>2</v>
      </c>
      <c r="W43" s="13"/>
      <c r="X43" s="13">
        <v>2</v>
      </c>
      <c r="Y43" s="13"/>
      <c r="Z43" s="13">
        <v>21</v>
      </c>
      <c r="AA43" s="13"/>
      <c r="AB43" s="33">
        <f t="shared" si="2"/>
        <v>75</v>
      </c>
    </row>
    <row r="44" spans="1:28" ht="12.75">
      <c r="A44" s="25">
        <v>12</v>
      </c>
      <c r="B44" s="9">
        <v>51</v>
      </c>
      <c r="C44" s="10">
        <v>1</v>
      </c>
      <c r="D44" s="10" t="s">
        <v>53</v>
      </c>
      <c r="E44" s="11" t="s">
        <v>26</v>
      </c>
      <c r="F44" s="12" t="s">
        <v>14</v>
      </c>
      <c r="G44" s="10">
        <v>53731</v>
      </c>
      <c r="H44" s="11" t="s">
        <v>35</v>
      </c>
      <c r="I44" s="12" t="s">
        <v>14</v>
      </c>
      <c r="J44" s="12">
        <v>127633</v>
      </c>
      <c r="K44" s="11" t="s">
        <v>80</v>
      </c>
      <c r="L44" s="25">
        <v>2</v>
      </c>
      <c r="M44" s="25">
        <v>17</v>
      </c>
      <c r="N44" s="25">
        <v>4</v>
      </c>
      <c r="O44" s="25">
        <v>17</v>
      </c>
      <c r="P44" s="25">
        <v>17</v>
      </c>
      <c r="Q44" s="25">
        <v>15</v>
      </c>
      <c r="R44" s="25">
        <v>2</v>
      </c>
      <c r="S44" s="25">
        <v>18</v>
      </c>
      <c r="T44" s="25">
        <v>0</v>
      </c>
      <c r="U44" s="25"/>
      <c r="V44" s="25">
        <v>2</v>
      </c>
      <c r="W44" s="25"/>
      <c r="X44" s="25">
        <v>3</v>
      </c>
      <c r="Y44" s="25"/>
      <c r="Z44" s="25">
        <v>4</v>
      </c>
      <c r="AA44" s="26"/>
      <c r="AB44" s="33">
        <f t="shared" si="2"/>
        <v>101</v>
      </c>
    </row>
    <row r="45" spans="1:28" ht="12.75">
      <c r="A45" s="25">
        <v>13</v>
      </c>
      <c r="B45" s="9">
        <v>42</v>
      </c>
      <c r="C45" s="10"/>
      <c r="D45" s="10" t="s">
        <v>53</v>
      </c>
      <c r="E45" s="11" t="s">
        <v>43</v>
      </c>
      <c r="F45" s="12" t="s">
        <v>18</v>
      </c>
      <c r="G45" s="12" t="s">
        <v>64</v>
      </c>
      <c r="H45" s="11" t="s">
        <v>65</v>
      </c>
      <c r="I45" s="12" t="s">
        <v>13</v>
      </c>
      <c r="J45" s="12" t="s">
        <v>66</v>
      </c>
      <c r="K45" s="11" t="s">
        <v>67</v>
      </c>
      <c r="L45" s="13">
        <v>2</v>
      </c>
      <c r="M45" s="13">
        <v>17</v>
      </c>
      <c r="N45" s="13">
        <v>0</v>
      </c>
      <c r="O45" s="13">
        <v>15</v>
      </c>
      <c r="P45" s="13">
        <v>17</v>
      </c>
      <c r="Q45" s="13">
        <v>7</v>
      </c>
      <c r="R45" s="13">
        <v>17</v>
      </c>
      <c r="S45" s="13">
        <v>8</v>
      </c>
      <c r="T45" s="13">
        <v>11</v>
      </c>
      <c r="U45" s="13"/>
      <c r="V45" s="13">
        <v>8</v>
      </c>
      <c r="W45" s="13"/>
      <c r="X45" s="13">
        <v>15</v>
      </c>
      <c r="Y45" s="13"/>
      <c r="Z45" s="13">
        <v>17</v>
      </c>
      <c r="AA45" s="13"/>
      <c r="AB45" s="33">
        <f t="shared" si="2"/>
        <v>134</v>
      </c>
    </row>
    <row r="46" spans="1:28" ht="12.75">
      <c r="A46" s="25">
        <v>14</v>
      </c>
      <c r="B46" s="9">
        <v>50</v>
      </c>
      <c r="C46" s="10">
        <v>1</v>
      </c>
      <c r="D46" s="10" t="s">
        <v>53</v>
      </c>
      <c r="E46" s="11" t="s">
        <v>78</v>
      </c>
      <c r="F46" s="12" t="s">
        <v>13</v>
      </c>
      <c r="G46" s="10" t="s">
        <v>79</v>
      </c>
      <c r="H46" s="11"/>
      <c r="I46" s="12"/>
      <c r="J46" s="12"/>
      <c r="K46" s="11" t="s">
        <v>52</v>
      </c>
      <c r="L46" s="25">
        <v>6</v>
      </c>
      <c r="M46" s="25">
        <v>19</v>
      </c>
      <c r="N46" s="25">
        <v>4</v>
      </c>
      <c r="O46" s="25">
        <v>17</v>
      </c>
      <c r="P46" s="25">
        <v>17</v>
      </c>
      <c r="Q46" s="25">
        <v>8</v>
      </c>
      <c r="R46" s="25">
        <v>8</v>
      </c>
      <c r="S46" s="25">
        <v>17</v>
      </c>
      <c r="T46" s="25">
        <v>2</v>
      </c>
      <c r="U46" s="25"/>
      <c r="V46" s="25">
        <v>2</v>
      </c>
      <c r="W46" s="25"/>
      <c r="X46" s="25">
        <v>17</v>
      </c>
      <c r="Y46" s="25"/>
      <c r="Z46" s="25">
        <v>17</v>
      </c>
      <c r="AA46" s="26"/>
      <c r="AB46" s="33">
        <f t="shared" si="2"/>
        <v>134</v>
      </c>
    </row>
    <row r="47" spans="1:28" ht="12.75">
      <c r="A47" s="25" t="s">
        <v>90</v>
      </c>
      <c r="B47" s="9">
        <v>56</v>
      </c>
      <c r="C47" s="10"/>
      <c r="D47" s="10" t="s">
        <v>92</v>
      </c>
      <c r="E47" s="11" t="s">
        <v>121</v>
      </c>
      <c r="F47" s="12"/>
      <c r="G47" s="10"/>
      <c r="H47" s="11"/>
      <c r="I47" s="12"/>
      <c r="J47" s="12"/>
      <c r="K47" s="11" t="s">
        <v>54</v>
      </c>
      <c r="L47" s="25">
        <v>3</v>
      </c>
      <c r="M47" s="25">
        <v>17</v>
      </c>
      <c r="N47" s="25">
        <v>0</v>
      </c>
      <c r="O47" s="25">
        <v>17</v>
      </c>
      <c r="P47" s="25">
        <v>2</v>
      </c>
      <c r="Q47" s="25" t="s">
        <v>90</v>
      </c>
      <c r="R47" s="25">
        <v>4</v>
      </c>
      <c r="S47" s="25">
        <v>0</v>
      </c>
      <c r="T47" s="25" t="s">
        <v>90</v>
      </c>
      <c r="U47" s="25"/>
      <c r="V47" s="25">
        <v>9</v>
      </c>
      <c r="W47" s="25"/>
      <c r="X47" s="25">
        <v>0</v>
      </c>
      <c r="Y47" s="25"/>
      <c r="Z47" s="25" t="s">
        <v>90</v>
      </c>
      <c r="AA47" s="26"/>
      <c r="AB47" s="33" t="s">
        <v>90</v>
      </c>
    </row>
    <row r="48" spans="1:28" ht="12.75">
      <c r="A48" s="25" t="s">
        <v>90</v>
      </c>
      <c r="B48" s="9">
        <v>55</v>
      </c>
      <c r="C48" s="10"/>
      <c r="D48" s="10" t="s">
        <v>92</v>
      </c>
      <c r="E48" s="11" t="s">
        <v>122</v>
      </c>
      <c r="F48" s="12"/>
      <c r="G48" s="10">
        <v>61135736</v>
      </c>
      <c r="H48" s="11" t="s">
        <v>123</v>
      </c>
      <c r="I48" s="12"/>
      <c r="J48" s="12" t="s">
        <v>124</v>
      </c>
      <c r="K48" s="11" t="s">
        <v>125</v>
      </c>
      <c r="L48" s="25">
        <v>17</v>
      </c>
      <c r="M48" s="25">
        <v>19</v>
      </c>
      <c r="N48" s="25">
        <v>5</v>
      </c>
      <c r="O48" s="25">
        <v>17</v>
      </c>
      <c r="P48" s="25">
        <v>17</v>
      </c>
      <c r="Q48" s="25" t="s">
        <v>90</v>
      </c>
      <c r="R48" s="25">
        <v>4</v>
      </c>
      <c r="S48" s="25" t="s">
        <v>90</v>
      </c>
      <c r="T48" s="25" t="s">
        <v>90</v>
      </c>
      <c r="U48" s="25"/>
      <c r="V48" s="25">
        <v>0</v>
      </c>
      <c r="W48" s="25"/>
      <c r="X48" s="25">
        <v>2</v>
      </c>
      <c r="Y48" s="25"/>
      <c r="Z48" s="25" t="s">
        <v>90</v>
      </c>
      <c r="AA48" s="26"/>
      <c r="AB48" s="33" t="s">
        <v>90</v>
      </c>
    </row>
    <row r="49" spans="1:28" ht="12.75">
      <c r="A49" s="25" t="s">
        <v>90</v>
      </c>
      <c r="B49" s="9">
        <v>47</v>
      </c>
      <c r="C49" s="25">
        <v>1</v>
      </c>
      <c r="D49" s="25" t="s">
        <v>53</v>
      </c>
      <c r="E49" s="41" t="s">
        <v>76</v>
      </c>
      <c r="F49" s="12" t="s">
        <v>13</v>
      </c>
      <c r="G49" s="10" t="s">
        <v>77</v>
      </c>
      <c r="H49" s="11"/>
      <c r="I49" s="12"/>
      <c r="J49" s="12"/>
      <c r="K49" s="11" t="s">
        <v>52</v>
      </c>
      <c r="L49" s="13" t="s">
        <v>90</v>
      </c>
      <c r="M49" s="13" t="s">
        <v>90</v>
      </c>
      <c r="N49" s="13">
        <v>17</v>
      </c>
      <c r="O49" s="13" t="s">
        <v>90</v>
      </c>
      <c r="P49" s="13">
        <v>17</v>
      </c>
      <c r="Q49" s="13" t="s">
        <v>90</v>
      </c>
      <c r="R49" s="13" t="s">
        <v>90</v>
      </c>
      <c r="S49" s="13" t="s">
        <v>90</v>
      </c>
      <c r="T49" s="13" t="s">
        <v>90</v>
      </c>
      <c r="U49" s="13"/>
      <c r="V49" s="13" t="s">
        <v>90</v>
      </c>
      <c r="W49" s="13"/>
      <c r="X49" s="13" t="s">
        <v>90</v>
      </c>
      <c r="Y49" s="13"/>
      <c r="Z49" s="13" t="s">
        <v>90</v>
      </c>
      <c r="AA49" s="13"/>
      <c r="AB49" s="33" t="s">
        <v>90</v>
      </c>
    </row>
  </sheetData>
  <printOptions/>
  <pageMargins left="0.12" right="0.56" top="0.28" bottom="0.14" header="0.4921259845" footer="0.492125984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M24" sqref="M24"/>
    </sheetView>
  </sheetViews>
  <sheetFormatPr defaultColWidth="11.421875" defaultRowHeight="12.75"/>
  <cols>
    <col min="1" max="3" width="4.7109375" style="0" customWidth="1"/>
    <col min="4" max="4" width="23.7109375" style="0" bestFit="1" customWidth="1"/>
    <col min="5" max="5" width="5.00390625" style="0" bestFit="1" customWidth="1"/>
    <col min="6" max="6" width="9.00390625" style="0" bestFit="1" customWidth="1"/>
    <col min="7" max="7" width="19.7109375" style="0" bestFit="1" customWidth="1"/>
    <col min="8" max="8" width="5.00390625" style="0" bestFit="1" customWidth="1"/>
    <col min="9" max="9" width="9.00390625" style="0" bestFit="1" customWidth="1"/>
    <col min="10" max="10" width="14.7109375" style="0" bestFit="1" customWidth="1"/>
  </cols>
  <sheetData>
    <row r="1" spans="1:12" ht="21" thickBot="1">
      <c r="A1" s="20" t="s">
        <v>127</v>
      </c>
      <c r="B1" s="21"/>
      <c r="C1" s="21"/>
      <c r="D1" s="21"/>
      <c r="E1" s="22"/>
      <c r="F1" s="21"/>
      <c r="G1" s="23"/>
      <c r="H1" s="23"/>
      <c r="I1" s="23"/>
      <c r="J1" s="24"/>
      <c r="L1" s="19"/>
    </row>
    <row r="2" spans="1:10" ht="12.75">
      <c r="A2" s="1" t="s">
        <v>88</v>
      </c>
      <c r="B2" s="2"/>
      <c r="C2" s="2"/>
      <c r="D2" s="3"/>
      <c r="E2" s="4"/>
      <c r="F2" s="2"/>
      <c r="G2" s="3"/>
      <c r="H2" s="2"/>
      <c r="I2" s="5"/>
      <c r="J2" s="3"/>
    </row>
    <row r="3" spans="1:10" ht="12.75">
      <c r="A3" s="6" t="s">
        <v>89</v>
      </c>
      <c r="B3" s="2"/>
      <c r="C3" s="2"/>
      <c r="D3" s="3"/>
      <c r="E3" s="4"/>
      <c r="F3" s="2"/>
      <c r="G3" s="3"/>
      <c r="H3" s="2"/>
      <c r="I3" s="2"/>
      <c r="J3" s="3"/>
    </row>
    <row r="4" spans="1:10" ht="13.5" thickBot="1">
      <c r="A4" s="3"/>
      <c r="B4" s="2"/>
      <c r="C4" s="2"/>
      <c r="D4" s="3"/>
      <c r="E4" s="4"/>
      <c r="F4" s="2"/>
      <c r="G4" s="3"/>
      <c r="H4" s="2"/>
      <c r="I4" s="2"/>
      <c r="J4" s="3"/>
    </row>
    <row r="5" spans="1:10" ht="13.5" thickBot="1">
      <c r="A5" s="17" t="s">
        <v>0</v>
      </c>
      <c r="B5" s="7" t="s">
        <v>1</v>
      </c>
      <c r="C5" s="7"/>
      <c r="D5" s="7" t="s">
        <v>2</v>
      </c>
      <c r="E5" s="8" t="s">
        <v>3</v>
      </c>
      <c r="F5" s="7" t="s">
        <v>4</v>
      </c>
      <c r="G5" s="7" t="s">
        <v>5</v>
      </c>
      <c r="H5" s="7" t="s">
        <v>3</v>
      </c>
      <c r="I5" s="7" t="s">
        <v>4</v>
      </c>
      <c r="J5" s="18" t="s">
        <v>6</v>
      </c>
    </row>
    <row r="6" spans="1:10" ht="12.75">
      <c r="A6" s="1" t="s">
        <v>8</v>
      </c>
      <c r="B6" s="2"/>
      <c r="C6" s="2"/>
      <c r="D6" s="3"/>
      <c r="E6" s="4"/>
      <c r="F6" s="2"/>
      <c r="G6" s="3"/>
      <c r="H6" s="2"/>
      <c r="I6" s="2"/>
      <c r="J6" s="3"/>
    </row>
    <row r="7" spans="1:10" ht="12.75">
      <c r="A7" s="9">
        <v>3</v>
      </c>
      <c r="B7" s="10">
        <v>1</v>
      </c>
      <c r="C7" s="10" t="s">
        <v>53</v>
      </c>
      <c r="D7" s="11" t="s">
        <v>19</v>
      </c>
      <c r="E7" s="12" t="s">
        <v>20</v>
      </c>
      <c r="F7" s="10">
        <v>41342</v>
      </c>
      <c r="G7" s="11"/>
      <c r="H7" s="12"/>
      <c r="I7" s="10"/>
      <c r="J7" s="11" t="s">
        <v>54</v>
      </c>
    </row>
    <row r="8" spans="1:10" ht="12.75">
      <c r="A8" s="9">
        <v>4</v>
      </c>
      <c r="B8" s="10">
        <v>1</v>
      </c>
      <c r="C8" s="10" t="s">
        <v>51</v>
      </c>
      <c r="D8" s="11" t="s">
        <v>45</v>
      </c>
      <c r="E8" s="12" t="s">
        <v>15</v>
      </c>
      <c r="F8" s="10">
        <v>127353</v>
      </c>
      <c r="G8" s="11"/>
      <c r="H8" s="12"/>
      <c r="I8" s="10"/>
      <c r="J8" s="11" t="s">
        <v>52</v>
      </c>
    </row>
    <row r="9" spans="1:10" ht="12.75">
      <c r="A9" s="9">
        <v>5</v>
      </c>
      <c r="B9" s="10">
        <v>1</v>
      </c>
      <c r="C9" s="10" t="s">
        <v>53</v>
      </c>
      <c r="D9" s="11" t="s">
        <v>55</v>
      </c>
      <c r="E9" s="12" t="s">
        <v>56</v>
      </c>
      <c r="F9" s="10">
        <v>53289</v>
      </c>
      <c r="G9" s="11" t="s">
        <v>57</v>
      </c>
      <c r="H9" s="12" t="s">
        <v>56</v>
      </c>
      <c r="I9" s="10">
        <v>51194</v>
      </c>
      <c r="J9" s="11" t="s">
        <v>52</v>
      </c>
    </row>
    <row r="10" spans="1:10" ht="12.75">
      <c r="A10" s="9">
        <v>7</v>
      </c>
      <c r="B10" s="10">
        <v>1</v>
      </c>
      <c r="C10" s="10" t="s">
        <v>53</v>
      </c>
      <c r="D10" s="11" t="s">
        <v>17</v>
      </c>
      <c r="E10" s="12" t="s">
        <v>18</v>
      </c>
      <c r="F10" s="10">
        <v>42460</v>
      </c>
      <c r="G10" s="11" t="s">
        <v>38</v>
      </c>
      <c r="H10" s="12" t="s">
        <v>18</v>
      </c>
      <c r="I10" s="10">
        <v>125536</v>
      </c>
      <c r="J10" s="11" t="s">
        <v>58</v>
      </c>
    </row>
    <row r="11" spans="1:10" ht="12.75">
      <c r="A11" s="9">
        <v>9</v>
      </c>
      <c r="B11" s="10">
        <v>1</v>
      </c>
      <c r="C11" s="10" t="s">
        <v>51</v>
      </c>
      <c r="D11" s="11" t="s">
        <v>16</v>
      </c>
      <c r="E11" s="12" t="s">
        <v>14</v>
      </c>
      <c r="F11" s="10">
        <v>36115</v>
      </c>
      <c r="G11" s="11" t="s">
        <v>87</v>
      </c>
      <c r="H11" s="12" t="s">
        <v>14</v>
      </c>
      <c r="I11" s="10">
        <v>43393</v>
      </c>
      <c r="J11" s="11" t="s">
        <v>52</v>
      </c>
    </row>
    <row r="12" spans="1:10" ht="12.75">
      <c r="A12" s="9">
        <v>14</v>
      </c>
      <c r="B12" s="10">
        <v>1</v>
      </c>
      <c r="C12" s="10" t="s">
        <v>51</v>
      </c>
      <c r="D12" s="11" t="s">
        <v>39</v>
      </c>
      <c r="E12" s="12" t="s">
        <v>13</v>
      </c>
      <c r="F12" s="10">
        <v>54889</v>
      </c>
      <c r="G12" s="11" t="s">
        <v>85</v>
      </c>
      <c r="H12" s="12" t="s">
        <v>13</v>
      </c>
      <c r="I12" s="10" t="s">
        <v>86</v>
      </c>
      <c r="J12" s="11" t="s">
        <v>54</v>
      </c>
    </row>
    <row r="13" spans="1:10" ht="12.75">
      <c r="A13" s="14" t="s">
        <v>9</v>
      </c>
      <c r="B13" s="5"/>
      <c r="C13" s="5"/>
      <c r="D13" s="15"/>
      <c r="E13" s="16"/>
      <c r="F13" s="5"/>
      <c r="G13" s="15"/>
      <c r="H13" s="16"/>
      <c r="I13" s="5"/>
      <c r="J13" s="15"/>
    </row>
    <row r="14" spans="1:10" ht="12.75">
      <c r="A14" s="9">
        <v>30</v>
      </c>
      <c r="B14" s="10">
        <v>1</v>
      </c>
      <c r="C14" s="10" t="s">
        <v>53</v>
      </c>
      <c r="D14" s="11" t="s">
        <v>47</v>
      </c>
      <c r="E14" s="12" t="s">
        <v>61</v>
      </c>
      <c r="F14" s="10">
        <v>127624</v>
      </c>
      <c r="G14" s="11" t="s">
        <v>48</v>
      </c>
      <c r="H14" s="12" t="s">
        <v>61</v>
      </c>
      <c r="I14" s="10">
        <v>127625</v>
      </c>
      <c r="J14" s="11" t="s">
        <v>58</v>
      </c>
    </row>
    <row r="15" spans="1:10" ht="12.75">
      <c r="A15" s="9">
        <v>31</v>
      </c>
      <c r="B15" s="10">
        <v>1</v>
      </c>
      <c r="C15" s="10" t="s">
        <v>53</v>
      </c>
      <c r="D15" s="11" t="s">
        <v>36</v>
      </c>
      <c r="E15" s="12" t="s">
        <v>18</v>
      </c>
      <c r="F15" s="10">
        <v>113133</v>
      </c>
      <c r="G15" s="11" t="s">
        <v>28</v>
      </c>
      <c r="H15" s="12" t="s">
        <v>18</v>
      </c>
      <c r="I15" s="10">
        <v>113135</v>
      </c>
      <c r="J15" s="11" t="s">
        <v>52</v>
      </c>
    </row>
    <row r="16" spans="1:10" s="38" customFormat="1" ht="12.75">
      <c r="A16" s="9">
        <v>32</v>
      </c>
      <c r="B16" s="10">
        <v>1</v>
      </c>
      <c r="C16" s="10" t="s">
        <v>53</v>
      </c>
      <c r="D16" s="11" t="s">
        <v>30</v>
      </c>
      <c r="E16" s="12" t="s">
        <v>18</v>
      </c>
      <c r="F16" s="10">
        <v>114054</v>
      </c>
      <c r="G16" s="11" t="s">
        <v>31</v>
      </c>
      <c r="H16" s="12" t="s">
        <v>13</v>
      </c>
      <c r="I16" s="10" t="s">
        <v>59</v>
      </c>
      <c r="J16" s="11"/>
    </row>
    <row r="17" spans="1:10" s="38" customFormat="1" ht="12" customHeight="1">
      <c r="A17" s="9">
        <v>33</v>
      </c>
      <c r="B17" s="10">
        <v>1</v>
      </c>
      <c r="C17" s="10" t="s">
        <v>53</v>
      </c>
      <c r="D17" s="11" t="s">
        <v>60</v>
      </c>
      <c r="E17" s="12" t="s">
        <v>61</v>
      </c>
      <c r="F17" s="10">
        <v>125634</v>
      </c>
      <c r="G17" s="11" t="s">
        <v>62</v>
      </c>
      <c r="H17" s="12" t="s">
        <v>13</v>
      </c>
      <c r="I17" s="10" t="s">
        <v>63</v>
      </c>
      <c r="J17" s="11" t="s">
        <v>54</v>
      </c>
    </row>
    <row r="18" spans="1:10" s="38" customFormat="1" ht="11.25" customHeight="1">
      <c r="A18" s="9">
        <v>34</v>
      </c>
      <c r="B18" s="10">
        <v>1</v>
      </c>
      <c r="C18" s="10" t="s">
        <v>53</v>
      </c>
      <c r="D18" s="11" t="s">
        <v>23</v>
      </c>
      <c r="E18" s="12" t="s">
        <v>21</v>
      </c>
      <c r="F18" s="10">
        <v>28816</v>
      </c>
      <c r="G18" s="11"/>
      <c r="H18" s="12"/>
      <c r="I18" s="10"/>
      <c r="J18" s="11" t="s">
        <v>54</v>
      </c>
    </row>
    <row r="19" spans="1:10" s="38" customFormat="1" ht="11.25" customHeight="1">
      <c r="A19" s="9">
        <v>35</v>
      </c>
      <c r="B19" s="10">
        <v>1</v>
      </c>
      <c r="C19" s="10" t="s">
        <v>51</v>
      </c>
      <c r="D19" s="11" t="s">
        <v>22</v>
      </c>
      <c r="E19" s="12" t="s">
        <v>15</v>
      </c>
      <c r="F19" s="10">
        <v>42591</v>
      </c>
      <c r="G19" s="11" t="s">
        <v>49</v>
      </c>
      <c r="H19" s="12" t="s">
        <v>15</v>
      </c>
      <c r="I19" s="10">
        <v>126673</v>
      </c>
      <c r="J19" s="11" t="s">
        <v>84</v>
      </c>
    </row>
    <row r="20" spans="1:10" ht="12.75">
      <c r="A20" s="14" t="s">
        <v>7</v>
      </c>
      <c r="B20" s="5"/>
      <c r="C20" s="5"/>
      <c r="D20" s="15"/>
      <c r="E20" s="16"/>
      <c r="F20" s="5"/>
      <c r="G20" s="15"/>
      <c r="H20" s="16"/>
      <c r="I20" s="5"/>
      <c r="J20" s="15"/>
    </row>
    <row r="21" spans="1:10" ht="12.75">
      <c r="A21" s="9">
        <v>40</v>
      </c>
      <c r="B21" s="10">
        <v>1</v>
      </c>
      <c r="C21" s="10" t="s">
        <v>53</v>
      </c>
      <c r="D21" s="11" t="s">
        <v>34</v>
      </c>
      <c r="E21" s="12" t="s">
        <v>41</v>
      </c>
      <c r="F21" s="10">
        <v>113676</v>
      </c>
      <c r="G21" s="11" t="s">
        <v>42</v>
      </c>
      <c r="H21" s="12" t="s">
        <v>41</v>
      </c>
      <c r="I21" s="10">
        <v>116231</v>
      </c>
      <c r="J21" s="11" t="s">
        <v>54</v>
      </c>
    </row>
    <row r="22" spans="1:10" ht="12.75">
      <c r="A22" s="9">
        <v>41</v>
      </c>
      <c r="B22" s="10">
        <v>1</v>
      </c>
      <c r="C22" s="10" t="s">
        <v>53</v>
      </c>
      <c r="D22" s="11" t="s">
        <v>33</v>
      </c>
      <c r="E22" s="12" t="s">
        <v>21</v>
      </c>
      <c r="F22" s="10">
        <v>123785</v>
      </c>
      <c r="G22" s="11" t="s">
        <v>37</v>
      </c>
      <c r="H22" s="12" t="s">
        <v>21</v>
      </c>
      <c r="I22" s="10">
        <v>123788</v>
      </c>
      <c r="J22" s="11" t="s">
        <v>52</v>
      </c>
    </row>
    <row r="23" spans="1:10" s="38" customFormat="1" ht="12.75">
      <c r="A23" s="9">
        <v>42</v>
      </c>
      <c r="B23" s="10"/>
      <c r="C23" s="10" t="s">
        <v>53</v>
      </c>
      <c r="D23" s="11" t="s">
        <v>43</v>
      </c>
      <c r="E23" s="12" t="s">
        <v>18</v>
      </c>
      <c r="F23" s="12" t="s">
        <v>64</v>
      </c>
      <c r="G23" s="11" t="s">
        <v>65</v>
      </c>
      <c r="H23" s="12" t="s">
        <v>13</v>
      </c>
      <c r="I23" s="10" t="s">
        <v>66</v>
      </c>
      <c r="J23" s="11" t="s">
        <v>67</v>
      </c>
    </row>
    <row r="24" spans="1:10" ht="12.75">
      <c r="A24" s="9">
        <v>43</v>
      </c>
      <c r="B24" s="10">
        <v>1</v>
      </c>
      <c r="C24" s="10" t="s">
        <v>53</v>
      </c>
      <c r="D24" s="11" t="s">
        <v>40</v>
      </c>
      <c r="E24" s="12" t="s">
        <v>13</v>
      </c>
      <c r="F24" s="10" t="s">
        <v>68</v>
      </c>
      <c r="G24" s="11" t="s">
        <v>69</v>
      </c>
      <c r="H24" s="12" t="s">
        <v>13</v>
      </c>
      <c r="I24" s="10" t="s">
        <v>70</v>
      </c>
      <c r="J24" s="11" t="s">
        <v>52</v>
      </c>
    </row>
    <row r="25" spans="1:10" ht="12.75">
      <c r="A25" s="9">
        <v>44</v>
      </c>
      <c r="B25" s="10">
        <v>1</v>
      </c>
      <c r="C25" s="10" t="s">
        <v>53</v>
      </c>
      <c r="D25" s="11" t="s">
        <v>32</v>
      </c>
      <c r="E25" s="12" t="s">
        <v>13</v>
      </c>
      <c r="F25" s="10">
        <v>113382</v>
      </c>
      <c r="G25" s="11" t="s">
        <v>71</v>
      </c>
      <c r="H25" s="12" t="s">
        <v>13</v>
      </c>
      <c r="I25" s="10" t="s">
        <v>72</v>
      </c>
      <c r="J25" s="11" t="s">
        <v>58</v>
      </c>
    </row>
    <row r="26" spans="1:10" ht="12.75">
      <c r="A26" s="9">
        <v>45</v>
      </c>
      <c r="B26" s="34">
        <v>1</v>
      </c>
      <c r="C26" s="34" t="s">
        <v>53</v>
      </c>
      <c r="D26" s="11" t="s">
        <v>29</v>
      </c>
      <c r="E26" s="12" t="s">
        <v>13</v>
      </c>
      <c r="F26" s="10">
        <v>113363</v>
      </c>
      <c r="G26" s="11"/>
      <c r="H26" s="12"/>
      <c r="I26" s="10"/>
      <c r="J26" s="11" t="s">
        <v>73</v>
      </c>
    </row>
    <row r="27" spans="1:10" s="38" customFormat="1" ht="12.75">
      <c r="A27" s="9">
        <v>46</v>
      </c>
      <c r="B27" s="10">
        <v>2</v>
      </c>
      <c r="C27" s="10" t="s">
        <v>53</v>
      </c>
      <c r="D27" s="11" t="s">
        <v>27</v>
      </c>
      <c r="E27" s="12" t="s">
        <v>13</v>
      </c>
      <c r="F27" s="10" t="s">
        <v>74</v>
      </c>
      <c r="G27" s="11"/>
      <c r="H27" s="12"/>
      <c r="I27" s="10"/>
      <c r="J27" s="11" t="s">
        <v>75</v>
      </c>
    </row>
    <row r="28" spans="1:10" s="38" customFormat="1" ht="12.75">
      <c r="A28" s="9">
        <v>47</v>
      </c>
      <c r="B28" s="25">
        <v>1</v>
      </c>
      <c r="C28" s="25" t="s">
        <v>53</v>
      </c>
      <c r="D28" s="41" t="s">
        <v>76</v>
      </c>
      <c r="E28" s="12" t="s">
        <v>13</v>
      </c>
      <c r="F28" s="10" t="s">
        <v>77</v>
      </c>
      <c r="G28" s="11"/>
      <c r="H28" s="12"/>
      <c r="I28" s="10"/>
      <c r="J28" s="11" t="s">
        <v>52</v>
      </c>
    </row>
    <row r="29" spans="1:10" s="38" customFormat="1" ht="12.75">
      <c r="A29" s="9">
        <v>48</v>
      </c>
      <c r="B29" s="10">
        <v>1</v>
      </c>
      <c r="C29" s="10" t="s">
        <v>53</v>
      </c>
      <c r="D29" s="11" t="s">
        <v>44</v>
      </c>
      <c r="E29" s="12" t="s">
        <v>18</v>
      </c>
      <c r="F29" s="10">
        <v>125535</v>
      </c>
      <c r="G29" s="11"/>
      <c r="H29" s="12"/>
      <c r="I29" s="10"/>
      <c r="J29" s="11" t="s">
        <v>52</v>
      </c>
    </row>
    <row r="30" spans="1:10" s="38" customFormat="1" ht="12.75">
      <c r="A30" s="9">
        <v>49</v>
      </c>
      <c r="B30" s="10">
        <v>1</v>
      </c>
      <c r="C30" s="10" t="s">
        <v>53</v>
      </c>
      <c r="D30" s="11" t="s">
        <v>25</v>
      </c>
      <c r="E30" s="12" t="s">
        <v>18</v>
      </c>
      <c r="F30" s="10">
        <v>52262</v>
      </c>
      <c r="G30" s="11"/>
      <c r="H30" s="12"/>
      <c r="I30" s="10"/>
      <c r="J30" s="11" t="s">
        <v>58</v>
      </c>
    </row>
    <row r="31" spans="1:10" s="38" customFormat="1" ht="12.75">
      <c r="A31" s="9">
        <v>50</v>
      </c>
      <c r="B31" s="10">
        <v>1</v>
      </c>
      <c r="C31" s="10" t="s">
        <v>53</v>
      </c>
      <c r="D31" s="11" t="s">
        <v>78</v>
      </c>
      <c r="E31" s="12" t="s">
        <v>13</v>
      </c>
      <c r="F31" s="10" t="s">
        <v>79</v>
      </c>
      <c r="G31" s="11"/>
      <c r="H31" s="12"/>
      <c r="I31" s="10"/>
      <c r="J31" s="11" t="s">
        <v>52</v>
      </c>
    </row>
    <row r="32" spans="1:10" s="38" customFormat="1" ht="12.75">
      <c r="A32" s="9">
        <v>51</v>
      </c>
      <c r="B32" s="10">
        <v>1</v>
      </c>
      <c r="C32" s="10" t="s">
        <v>53</v>
      </c>
      <c r="D32" s="11" t="s">
        <v>26</v>
      </c>
      <c r="E32" s="12" t="s">
        <v>14</v>
      </c>
      <c r="F32" s="10">
        <v>53731</v>
      </c>
      <c r="G32" s="11" t="s">
        <v>35</v>
      </c>
      <c r="H32" s="12" t="s">
        <v>14</v>
      </c>
      <c r="I32" s="10">
        <v>127633</v>
      </c>
      <c r="J32" s="11" t="s">
        <v>80</v>
      </c>
    </row>
    <row r="33" spans="1:10" s="38" customFormat="1" ht="12.75">
      <c r="A33" s="9">
        <v>52</v>
      </c>
      <c r="B33" s="10">
        <v>2</v>
      </c>
      <c r="C33" s="10" t="s">
        <v>53</v>
      </c>
      <c r="D33" s="11" t="s">
        <v>46</v>
      </c>
      <c r="E33" s="12" t="s">
        <v>24</v>
      </c>
      <c r="F33" s="10">
        <v>125193</v>
      </c>
      <c r="G33" s="11" t="s">
        <v>81</v>
      </c>
      <c r="H33" s="12" t="s">
        <v>13</v>
      </c>
      <c r="I33" s="10" t="s">
        <v>82</v>
      </c>
      <c r="J33" s="11" t="s">
        <v>83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selection activeCell="F2" sqref="F2"/>
    </sheetView>
  </sheetViews>
  <sheetFormatPr defaultColWidth="11.421875" defaultRowHeight="12.75"/>
  <cols>
    <col min="1" max="1" width="7.00390625" style="0" customWidth="1"/>
    <col min="2" max="2" width="3.00390625" style="0" bestFit="1" customWidth="1"/>
    <col min="3" max="3" width="3.7109375" style="0" bestFit="1" customWidth="1"/>
    <col min="4" max="4" width="22.28125" style="0" bestFit="1" customWidth="1"/>
    <col min="7" max="7" width="25.00390625" style="0" bestFit="1" customWidth="1"/>
    <col min="8" max="8" width="5.00390625" style="0" bestFit="1" customWidth="1"/>
    <col min="9" max="9" width="8.140625" style="0" bestFit="1" customWidth="1"/>
    <col min="10" max="10" width="14.7109375" style="0" bestFit="1" customWidth="1"/>
    <col min="11" max="17" width="3.00390625" style="0" customWidth="1"/>
    <col min="18" max="19" width="3.00390625" style="0" bestFit="1" customWidth="1"/>
    <col min="20" max="25" width="3.00390625" style="0" customWidth="1"/>
    <col min="26" max="26" width="2.28125" style="0" customWidth="1"/>
    <col min="27" max="27" width="5.00390625" style="0" customWidth="1"/>
  </cols>
  <sheetData>
    <row r="1" spans="1:27" ht="18">
      <c r="A1" s="27" t="s">
        <v>91</v>
      </c>
      <c r="B1" s="1"/>
      <c r="C1" s="3"/>
      <c r="D1" s="3"/>
      <c r="E1" s="28"/>
      <c r="F1" s="3"/>
      <c r="G1" s="3"/>
      <c r="H1" s="28"/>
      <c r="I1" s="39" t="s">
        <v>128</v>
      </c>
      <c r="J1" s="39"/>
      <c r="K1" s="39"/>
      <c r="L1" s="39"/>
      <c r="M1" s="39"/>
      <c r="N1" s="39"/>
      <c r="O1" s="39"/>
      <c r="P1" s="39"/>
      <c r="Q1" s="39"/>
      <c r="R1" s="39"/>
      <c r="S1" s="40"/>
      <c r="T1" s="40"/>
      <c r="U1" s="40"/>
      <c r="V1" s="40"/>
      <c r="W1" s="40"/>
      <c r="X1" s="40"/>
      <c r="Y1" s="3"/>
      <c r="Z1" s="3"/>
      <c r="AA1" s="1"/>
    </row>
    <row r="2" spans="1:27" ht="12.75">
      <c r="A2" s="6" t="s">
        <v>50</v>
      </c>
      <c r="B2" s="1"/>
      <c r="C2" s="3"/>
      <c r="D2" s="3"/>
      <c r="E2" s="28"/>
      <c r="F2" s="3"/>
      <c r="G2" s="3"/>
      <c r="H2" s="2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</row>
    <row r="3" spans="1:27" ht="13.5" thickBot="1">
      <c r="A3" s="3"/>
      <c r="B3" s="1"/>
      <c r="C3" s="3"/>
      <c r="D3" s="3"/>
      <c r="E3" s="28"/>
      <c r="F3" s="3"/>
      <c r="G3" s="3"/>
      <c r="H3" s="2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</row>
    <row r="4" spans="1:27" ht="13.5" thickBot="1">
      <c r="A4" s="29" t="s">
        <v>10</v>
      </c>
      <c r="B4" s="30" t="s">
        <v>0</v>
      </c>
      <c r="C4" s="30" t="s">
        <v>1</v>
      </c>
      <c r="D4" s="30" t="s">
        <v>2</v>
      </c>
      <c r="E4" s="31" t="s">
        <v>3</v>
      </c>
      <c r="F4" s="30" t="s">
        <v>4</v>
      </c>
      <c r="G4" s="30" t="s">
        <v>5</v>
      </c>
      <c r="H4" s="31" t="s">
        <v>3</v>
      </c>
      <c r="I4" s="30" t="s">
        <v>4</v>
      </c>
      <c r="J4" s="30" t="s">
        <v>6</v>
      </c>
      <c r="K4" s="30">
        <v>1</v>
      </c>
      <c r="L4" s="30">
        <v>2</v>
      </c>
      <c r="M4" s="30">
        <v>3</v>
      </c>
      <c r="N4" s="30">
        <v>4</v>
      </c>
      <c r="O4" s="30">
        <v>5</v>
      </c>
      <c r="P4" s="30">
        <v>6</v>
      </c>
      <c r="Q4" s="30">
        <v>7</v>
      </c>
      <c r="R4" s="30">
        <v>8</v>
      </c>
      <c r="S4" s="30">
        <v>9</v>
      </c>
      <c r="T4" s="30">
        <v>10</v>
      </c>
      <c r="U4" s="30">
        <v>11</v>
      </c>
      <c r="V4" s="30">
        <v>12</v>
      </c>
      <c r="W4" s="30">
        <v>13</v>
      </c>
      <c r="X4" s="30">
        <v>14</v>
      </c>
      <c r="Y4" s="30">
        <v>15</v>
      </c>
      <c r="Z4" s="30" t="s">
        <v>11</v>
      </c>
      <c r="AA4" s="32" t="s">
        <v>12</v>
      </c>
    </row>
    <row r="5" spans="1:27" ht="12.75">
      <c r="A5" s="1" t="s">
        <v>8</v>
      </c>
      <c r="B5" s="1"/>
      <c r="C5" s="3"/>
      <c r="D5" s="3"/>
      <c r="E5" s="3"/>
      <c r="F5" s="3"/>
      <c r="G5" s="3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2.75">
      <c r="A6" s="10">
        <v>1</v>
      </c>
      <c r="B6" s="9">
        <v>9</v>
      </c>
      <c r="C6" s="10">
        <v>1</v>
      </c>
      <c r="D6" s="11" t="s">
        <v>16</v>
      </c>
      <c r="E6" s="12" t="s">
        <v>14</v>
      </c>
      <c r="F6" s="10">
        <v>36115</v>
      </c>
      <c r="G6" s="11" t="s">
        <v>87</v>
      </c>
      <c r="H6" s="12" t="s">
        <v>14</v>
      </c>
      <c r="I6" s="12">
        <v>43393</v>
      </c>
      <c r="J6" s="11" t="s">
        <v>52</v>
      </c>
      <c r="K6" s="13">
        <v>2</v>
      </c>
      <c r="L6" s="13">
        <v>2</v>
      </c>
      <c r="M6" s="13">
        <v>2</v>
      </c>
      <c r="N6" s="13">
        <v>4</v>
      </c>
      <c r="O6" s="13">
        <v>2</v>
      </c>
      <c r="P6" s="13">
        <v>2</v>
      </c>
      <c r="Q6" s="13">
        <v>0</v>
      </c>
      <c r="R6" s="13">
        <v>0</v>
      </c>
      <c r="S6" s="13">
        <v>0</v>
      </c>
      <c r="T6" s="13">
        <v>2</v>
      </c>
      <c r="U6" s="13">
        <v>1</v>
      </c>
      <c r="V6" s="13">
        <v>0</v>
      </c>
      <c r="W6" s="13">
        <v>2</v>
      </c>
      <c r="X6" s="13">
        <v>0</v>
      </c>
      <c r="Y6" s="13">
        <v>4</v>
      </c>
      <c r="Z6" s="13"/>
      <c r="AA6" s="33">
        <f>SUM(K6:Y6)-Z6</f>
        <v>23</v>
      </c>
    </row>
    <row r="7" spans="1:27" ht="12.75">
      <c r="A7" s="10">
        <v>2</v>
      </c>
      <c r="B7" s="9">
        <v>4</v>
      </c>
      <c r="C7" s="10">
        <v>1</v>
      </c>
      <c r="D7" s="11" t="s">
        <v>45</v>
      </c>
      <c r="E7" s="12" t="s">
        <v>15</v>
      </c>
      <c r="F7" s="10">
        <v>127353</v>
      </c>
      <c r="G7" s="11"/>
      <c r="H7" s="12"/>
      <c r="I7" s="12"/>
      <c r="J7" s="11" t="s">
        <v>52</v>
      </c>
      <c r="K7" s="13">
        <v>0</v>
      </c>
      <c r="L7" s="13">
        <v>0</v>
      </c>
      <c r="M7" s="13">
        <v>0</v>
      </c>
      <c r="N7" s="13">
        <v>0</v>
      </c>
      <c r="O7" s="13">
        <v>17</v>
      </c>
      <c r="P7" s="13">
        <v>0</v>
      </c>
      <c r="Q7" s="13">
        <v>0</v>
      </c>
      <c r="R7" s="13">
        <v>2</v>
      </c>
      <c r="S7" s="13">
        <v>0</v>
      </c>
      <c r="T7" s="13">
        <v>2</v>
      </c>
      <c r="U7" s="13">
        <v>0</v>
      </c>
      <c r="V7" s="13">
        <v>0</v>
      </c>
      <c r="W7" s="13">
        <v>0</v>
      </c>
      <c r="X7" s="13">
        <v>2</v>
      </c>
      <c r="Y7" s="13">
        <v>2</v>
      </c>
      <c r="Z7" s="13"/>
      <c r="AA7" s="33">
        <f>SUM(K7:Y7)-Z7</f>
        <v>25</v>
      </c>
    </row>
    <row r="8" spans="1:27" ht="12.75">
      <c r="A8" s="10">
        <v>3</v>
      </c>
      <c r="B8" s="9">
        <v>14</v>
      </c>
      <c r="C8" s="10">
        <v>1</v>
      </c>
      <c r="D8" s="11" t="s">
        <v>39</v>
      </c>
      <c r="E8" s="12" t="s">
        <v>13</v>
      </c>
      <c r="F8" s="10">
        <v>54889</v>
      </c>
      <c r="G8" s="11" t="s">
        <v>85</v>
      </c>
      <c r="H8" s="12" t="s">
        <v>13</v>
      </c>
      <c r="I8" s="12" t="s">
        <v>86</v>
      </c>
      <c r="J8" s="11" t="s">
        <v>54</v>
      </c>
      <c r="K8" s="13">
        <v>2</v>
      </c>
      <c r="L8" s="13">
        <v>4</v>
      </c>
      <c r="M8" s="13">
        <v>0</v>
      </c>
      <c r="N8" s="13">
        <v>2</v>
      </c>
      <c r="O8" s="13">
        <v>17</v>
      </c>
      <c r="P8" s="13">
        <v>6</v>
      </c>
      <c r="Q8" s="13">
        <v>0</v>
      </c>
      <c r="R8" s="13">
        <v>0</v>
      </c>
      <c r="S8" s="13">
        <v>0</v>
      </c>
      <c r="T8" s="13">
        <v>0</v>
      </c>
      <c r="U8" s="13">
        <v>2</v>
      </c>
      <c r="V8" s="13">
        <v>4</v>
      </c>
      <c r="W8" s="13">
        <v>2</v>
      </c>
      <c r="X8" s="13">
        <v>0</v>
      </c>
      <c r="Y8" s="13">
        <v>1</v>
      </c>
      <c r="Z8" s="13"/>
      <c r="AA8" s="33">
        <f>SUM(K8:Y8)-Z8</f>
        <v>40</v>
      </c>
    </row>
    <row r="9" spans="1:27" ht="12.75">
      <c r="A9" s="10">
        <v>4</v>
      </c>
      <c r="B9" s="9">
        <v>5</v>
      </c>
      <c r="C9" s="10">
        <v>1</v>
      </c>
      <c r="D9" s="11" t="s">
        <v>55</v>
      </c>
      <c r="E9" s="12" t="s">
        <v>56</v>
      </c>
      <c r="F9" s="10">
        <v>53289</v>
      </c>
      <c r="G9" s="11" t="s">
        <v>57</v>
      </c>
      <c r="H9" s="12" t="s">
        <v>56</v>
      </c>
      <c r="I9" s="12">
        <v>51194</v>
      </c>
      <c r="J9" s="11" t="s">
        <v>52</v>
      </c>
      <c r="K9" s="13">
        <v>6</v>
      </c>
      <c r="L9" s="13">
        <v>9</v>
      </c>
      <c r="M9" s="13">
        <v>2</v>
      </c>
      <c r="N9" s="13">
        <v>5</v>
      </c>
      <c r="O9" s="13">
        <v>15</v>
      </c>
      <c r="P9" s="13">
        <v>3</v>
      </c>
      <c r="Q9" s="13">
        <v>2</v>
      </c>
      <c r="R9" s="13">
        <v>17</v>
      </c>
      <c r="S9" s="13">
        <v>0</v>
      </c>
      <c r="T9" s="13">
        <v>15</v>
      </c>
      <c r="U9" s="13">
        <v>0</v>
      </c>
      <c r="V9" s="13">
        <v>0</v>
      </c>
      <c r="W9" s="13">
        <v>2</v>
      </c>
      <c r="X9" s="13">
        <v>2</v>
      </c>
      <c r="Y9" s="13">
        <v>15</v>
      </c>
      <c r="Z9" s="13"/>
      <c r="AA9" s="33">
        <f>SUM(K9:Y9)-Z9</f>
        <v>93</v>
      </c>
    </row>
    <row r="10" spans="1:27" ht="12.75">
      <c r="A10" s="10">
        <v>5</v>
      </c>
      <c r="B10" s="9">
        <v>3</v>
      </c>
      <c r="C10" s="10">
        <v>1</v>
      </c>
      <c r="D10" s="11" t="s">
        <v>19</v>
      </c>
      <c r="E10" s="12" t="s">
        <v>20</v>
      </c>
      <c r="F10" s="10">
        <v>41342</v>
      </c>
      <c r="G10" s="11"/>
      <c r="H10" s="12"/>
      <c r="I10" s="12"/>
      <c r="J10" s="11" t="s">
        <v>54</v>
      </c>
      <c r="K10" s="13">
        <v>17</v>
      </c>
      <c r="L10" s="13">
        <v>8</v>
      </c>
      <c r="M10" s="13">
        <v>15</v>
      </c>
      <c r="N10" s="13">
        <v>6</v>
      </c>
      <c r="O10" s="13">
        <v>17</v>
      </c>
      <c r="P10" s="13">
        <v>17</v>
      </c>
      <c r="Q10" s="13">
        <v>2</v>
      </c>
      <c r="R10" s="13">
        <v>0</v>
      </c>
      <c r="S10" s="13">
        <v>0</v>
      </c>
      <c r="T10" s="13">
        <v>17</v>
      </c>
      <c r="U10" s="13">
        <v>2</v>
      </c>
      <c r="V10" s="13">
        <v>3</v>
      </c>
      <c r="W10" s="13">
        <v>10</v>
      </c>
      <c r="X10" s="13">
        <v>4</v>
      </c>
      <c r="Y10" s="13">
        <v>17</v>
      </c>
      <c r="Z10" s="13"/>
      <c r="AA10" s="33">
        <f>SUM(K10:Y10)-Z10</f>
        <v>135</v>
      </c>
    </row>
    <row r="11" spans="1:27" ht="12.75">
      <c r="A11" s="10" t="s">
        <v>90</v>
      </c>
      <c r="B11" s="9">
        <v>7</v>
      </c>
      <c r="C11" s="10">
        <v>1</v>
      </c>
      <c r="D11" s="11" t="s">
        <v>17</v>
      </c>
      <c r="E11" s="12" t="s">
        <v>18</v>
      </c>
      <c r="F11" s="10">
        <v>42460</v>
      </c>
      <c r="G11" s="11" t="s">
        <v>38</v>
      </c>
      <c r="H11" s="12" t="s">
        <v>18</v>
      </c>
      <c r="I11" s="12">
        <v>125536</v>
      </c>
      <c r="J11" s="11" t="s">
        <v>58</v>
      </c>
      <c r="K11" s="13">
        <v>2</v>
      </c>
      <c r="L11" s="13" t="s">
        <v>90</v>
      </c>
      <c r="M11" s="13">
        <v>0</v>
      </c>
      <c r="N11" s="13" t="s">
        <v>90</v>
      </c>
      <c r="O11" s="13">
        <v>2</v>
      </c>
      <c r="P11" s="13" t="s">
        <v>90</v>
      </c>
      <c r="Q11" s="13" t="s">
        <v>90</v>
      </c>
      <c r="R11" s="13">
        <v>19</v>
      </c>
      <c r="S11" s="13" t="s">
        <v>90</v>
      </c>
      <c r="T11" s="13" t="s">
        <v>90</v>
      </c>
      <c r="U11" s="13">
        <v>15</v>
      </c>
      <c r="V11" s="13" t="s">
        <v>90</v>
      </c>
      <c r="W11" s="13">
        <v>15</v>
      </c>
      <c r="X11" s="13">
        <v>21</v>
      </c>
      <c r="Y11" s="13" t="s">
        <v>90</v>
      </c>
      <c r="Z11" s="13"/>
      <c r="AA11" s="33" t="s">
        <v>90</v>
      </c>
    </row>
    <row r="12" spans="1:27" ht="12.75">
      <c r="A12" s="14" t="s">
        <v>9</v>
      </c>
      <c r="E12" s="16"/>
      <c r="F12" s="5"/>
      <c r="G12" s="15"/>
      <c r="H12" s="16"/>
      <c r="I12" s="16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7"/>
    </row>
    <row r="13" spans="1:27" ht="12.75">
      <c r="A13" s="10">
        <v>1</v>
      </c>
      <c r="B13" s="9">
        <v>34</v>
      </c>
      <c r="C13" s="10">
        <v>1</v>
      </c>
      <c r="D13" s="11" t="s">
        <v>23</v>
      </c>
      <c r="E13" s="12" t="s">
        <v>21</v>
      </c>
      <c r="F13" s="10">
        <v>28816</v>
      </c>
      <c r="G13" s="11"/>
      <c r="H13" s="12"/>
      <c r="I13" s="12"/>
      <c r="J13" s="11" t="s">
        <v>54</v>
      </c>
      <c r="K13" s="13">
        <v>4</v>
      </c>
      <c r="L13" s="13">
        <v>0</v>
      </c>
      <c r="M13" s="13">
        <v>0</v>
      </c>
      <c r="N13" s="13">
        <v>4</v>
      </c>
      <c r="O13" s="13">
        <v>21</v>
      </c>
      <c r="P13" s="13">
        <v>9</v>
      </c>
      <c r="Q13" s="13">
        <v>0</v>
      </c>
      <c r="R13" s="13">
        <v>0</v>
      </c>
      <c r="S13" s="13">
        <v>2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/>
      <c r="Z13" s="13"/>
      <c r="AA13" s="33">
        <f>SUM(K13:Y13)-Z13</f>
        <v>40</v>
      </c>
    </row>
    <row r="14" spans="1:27" ht="12.75">
      <c r="A14" s="10">
        <v>2</v>
      </c>
      <c r="B14" s="9">
        <v>33</v>
      </c>
      <c r="C14" s="10">
        <v>1</v>
      </c>
      <c r="D14" s="11" t="s">
        <v>60</v>
      </c>
      <c r="E14" s="12" t="s">
        <v>61</v>
      </c>
      <c r="F14" s="10">
        <v>125634</v>
      </c>
      <c r="G14" s="11" t="s">
        <v>62</v>
      </c>
      <c r="H14" s="12" t="s">
        <v>13</v>
      </c>
      <c r="I14" s="12" t="s">
        <v>63</v>
      </c>
      <c r="J14" s="11" t="s">
        <v>54</v>
      </c>
      <c r="K14" s="13">
        <v>0</v>
      </c>
      <c r="L14" s="13">
        <v>0</v>
      </c>
      <c r="M14" s="13">
        <v>0</v>
      </c>
      <c r="N14" s="13">
        <v>17</v>
      </c>
      <c r="O14" s="13">
        <v>7</v>
      </c>
      <c r="P14" s="13">
        <v>2</v>
      </c>
      <c r="Q14" s="13">
        <v>5</v>
      </c>
      <c r="R14" s="13">
        <v>15</v>
      </c>
      <c r="S14" s="13">
        <v>3</v>
      </c>
      <c r="T14" s="13">
        <v>4</v>
      </c>
      <c r="U14" s="13">
        <v>5</v>
      </c>
      <c r="V14" s="13">
        <v>0</v>
      </c>
      <c r="W14" s="13">
        <v>15</v>
      </c>
      <c r="X14" s="13">
        <v>0</v>
      </c>
      <c r="Y14" s="13"/>
      <c r="Z14" s="13"/>
      <c r="AA14" s="33">
        <f>SUM(K14:Y14)-Z14</f>
        <v>73</v>
      </c>
    </row>
    <row r="15" spans="1:27" ht="12.75">
      <c r="A15" s="10">
        <v>3</v>
      </c>
      <c r="B15" s="9">
        <v>30</v>
      </c>
      <c r="C15" s="10">
        <v>1</v>
      </c>
      <c r="D15" s="11" t="s">
        <v>47</v>
      </c>
      <c r="E15" s="12" t="s">
        <v>61</v>
      </c>
      <c r="F15" s="10">
        <v>127624</v>
      </c>
      <c r="G15" s="11" t="s">
        <v>48</v>
      </c>
      <c r="H15" s="12" t="s">
        <v>61</v>
      </c>
      <c r="I15" s="12">
        <v>127625</v>
      </c>
      <c r="J15" s="11" t="s">
        <v>58</v>
      </c>
      <c r="K15" s="13">
        <v>4</v>
      </c>
      <c r="L15" s="13">
        <v>3</v>
      </c>
      <c r="M15" s="13">
        <v>4</v>
      </c>
      <c r="N15" s="13">
        <v>17</v>
      </c>
      <c r="O15" s="13">
        <v>8</v>
      </c>
      <c r="P15" s="13">
        <v>19</v>
      </c>
      <c r="Q15" s="13">
        <v>0</v>
      </c>
      <c r="R15" s="13">
        <v>19</v>
      </c>
      <c r="S15" s="13">
        <v>4</v>
      </c>
      <c r="T15" s="13">
        <v>0</v>
      </c>
      <c r="U15" s="13">
        <v>17</v>
      </c>
      <c r="V15" s="13">
        <v>4</v>
      </c>
      <c r="W15" s="13">
        <v>0</v>
      </c>
      <c r="X15" s="13">
        <v>0</v>
      </c>
      <c r="Y15" s="13"/>
      <c r="Z15" s="13"/>
      <c r="AA15" s="33">
        <f>SUM(K15:Y15)-Z15</f>
        <v>99</v>
      </c>
    </row>
    <row r="16" spans="1:27" ht="12.75">
      <c r="A16" s="10">
        <v>4</v>
      </c>
      <c r="B16" s="9">
        <v>31</v>
      </c>
      <c r="C16" s="10">
        <v>1</v>
      </c>
      <c r="D16" s="11" t="s">
        <v>36</v>
      </c>
      <c r="E16" s="12" t="s">
        <v>18</v>
      </c>
      <c r="F16" s="10">
        <v>113133</v>
      </c>
      <c r="G16" s="11" t="s">
        <v>28</v>
      </c>
      <c r="H16" s="12" t="s">
        <v>18</v>
      </c>
      <c r="I16" s="12">
        <v>113135</v>
      </c>
      <c r="J16" s="11" t="s">
        <v>52</v>
      </c>
      <c r="K16" s="44">
        <v>6</v>
      </c>
      <c r="L16" s="44">
        <v>7</v>
      </c>
      <c r="M16" s="44">
        <v>15</v>
      </c>
      <c r="N16" s="44">
        <v>19</v>
      </c>
      <c r="O16" s="44">
        <v>9</v>
      </c>
      <c r="P16" s="44">
        <v>10</v>
      </c>
      <c r="Q16" s="44">
        <v>0</v>
      </c>
      <c r="R16" s="44">
        <v>19</v>
      </c>
      <c r="S16" s="44">
        <v>10</v>
      </c>
      <c r="T16" s="44">
        <v>0</v>
      </c>
      <c r="U16" s="44">
        <v>1</v>
      </c>
      <c r="V16" s="44">
        <v>2</v>
      </c>
      <c r="W16" s="44">
        <v>10</v>
      </c>
      <c r="X16" s="44">
        <v>0</v>
      </c>
      <c r="Y16" s="44"/>
      <c r="Z16" s="44"/>
      <c r="AA16" s="33">
        <f>SUM(K16:Y16)-Z16</f>
        <v>108</v>
      </c>
    </row>
    <row r="17" spans="1:27" ht="12.75">
      <c r="A17" s="10">
        <v>5</v>
      </c>
      <c r="B17" s="9">
        <v>35</v>
      </c>
      <c r="C17" s="10">
        <v>1</v>
      </c>
      <c r="D17" s="11" t="s">
        <v>22</v>
      </c>
      <c r="E17" s="12" t="s">
        <v>15</v>
      </c>
      <c r="F17" s="10">
        <v>42591</v>
      </c>
      <c r="G17" s="11" t="s">
        <v>49</v>
      </c>
      <c r="H17" s="12" t="s">
        <v>15</v>
      </c>
      <c r="I17" s="12">
        <v>126673</v>
      </c>
      <c r="J17" s="11" t="s">
        <v>84</v>
      </c>
      <c r="K17" s="13">
        <v>19</v>
      </c>
      <c r="L17" s="13">
        <v>15</v>
      </c>
      <c r="M17" s="13">
        <v>0</v>
      </c>
      <c r="N17" s="13">
        <v>0</v>
      </c>
      <c r="O17" s="13">
        <v>21</v>
      </c>
      <c r="P17" s="13">
        <v>19</v>
      </c>
      <c r="Q17" s="13">
        <v>8</v>
      </c>
      <c r="R17" s="13">
        <v>6</v>
      </c>
      <c r="S17" s="13">
        <v>19</v>
      </c>
      <c r="T17" s="13">
        <v>4</v>
      </c>
      <c r="U17" s="13">
        <v>11</v>
      </c>
      <c r="V17" s="13">
        <v>4</v>
      </c>
      <c r="W17" s="13">
        <v>0</v>
      </c>
      <c r="X17" s="13">
        <v>2</v>
      </c>
      <c r="Y17" s="13"/>
      <c r="Z17" s="13"/>
      <c r="AA17" s="33">
        <f>SUM(K17:Y17)-Z17</f>
        <v>128</v>
      </c>
    </row>
    <row r="18" spans="1:27" ht="12.75">
      <c r="A18" s="10" t="s">
        <v>90</v>
      </c>
      <c r="B18" s="9">
        <v>32</v>
      </c>
      <c r="C18" s="10">
        <v>1</v>
      </c>
      <c r="D18" s="11" t="s">
        <v>30</v>
      </c>
      <c r="E18" s="12" t="s">
        <v>18</v>
      </c>
      <c r="F18" s="10">
        <v>114054</v>
      </c>
      <c r="G18" s="11" t="s">
        <v>31</v>
      </c>
      <c r="H18" s="12" t="s">
        <v>13</v>
      </c>
      <c r="I18" s="12" t="s">
        <v>59</v>
      </c>
      <c r="J18" s="11"/>
      <c r="K18" s="13" t="s">
        <v>90</v>
      </c>
      <c r="L18" s="13" t="s">
        <v>90</v>
      </c>
      <c r="M18" s="13">
        <v>15</v>
      </c>
      <c r="N18" s="13" t="s">
        <v>90</v>
      </c>
      <c r="O18" s="13">
        <v>21</v>
      </c>
      <c r="P18" s="13" t="s">
        <v>90</v>
      </c>
      <c r="Q18" s="13" t="s">
        <v>90</v>
      </c>
      <c r="R18" s="13" t="s">
        <v>90</v>
      </c>
      <c r="S18" s="13" t="s">
        <v>90</v>
      </c>
      <c r="T18" s="13" t="s">
        <v>90</v>
      </c>
      <c r="U18" s="13" t="s">
        <v>90</v>
      </c>
      <c r="V18" s="13" t="s">
        <v>90</v>
      </c>
      <c r="W18" s="13">
        <v>17</v>
      </c>
      <c r="X18" s="13">
        <v>17</v>
      </c>
      <c r="Y18" s="13"/>
      <c r="Z18" s="13"/>
      <c r="AA18" s="33" t="s">
        <v>90</v>
      </c>
    </row>
    <row r="19" spans="1:27" ht="12.75">
      <c r="A19" s="42" t="s">
        <v>7</v>
      </c>
      <c r="B19" s="42"/>
      <c r="C19" s="43"/>
      <c r="D19" s="43"/>
      <c r="E19" s="16"/>
      <c r="F19" s="5"/>
      <c r="G19" s="15"/>
      <c r="H19" s="16"/>
      <c r="I19" s="16"/>
      <c r="J19" s="1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3"/>
    </row>
    <row r="20" spans="1:27" ht="12.75">
      <c r="A20" s="25">
        <v>1</v>
      </c>
      <c r="B20" s="9">
        <v>44</v>
      </c>
      <c r="C20" s="10">
        <v>1</v>
      </c>
      <c r="D20" s="11" t="s">
        <v>32</v>
      </c>
      <c r="E20" s="12" t="s">
        <v>13</v>
      </c>
      <c r="F20" s="10">
        <v>113382</v>
      </c>
      <c r="G20" s="11" t="s">
        <v>71</v>
      </c>
      <c r="H20" s="12" t="s">
        <v>13</v>
      </c>
      <c r="I20" s="12" t="s">
        <v>72</v>
      </c>
      <c r="J20" s="11" t="s">
        <v>58</v>
      </c>
      <c r="K20" s="13">
        <v>0</v>
      </c>
      <c r="L20" s="13">
        <v>4</v>
      </c>
      <c r="M20" s="13">
        <v>0</v>
      </c>
      <c r="N20" s="13">
        <v>0</v>
      </c>
      <c r="O20" s="13">
        <v>2</v>
      </c>
      <c r="P20" s="13">
        <v>0</v>
      </c>
      <c r="Q20" s="13">
        <v>0</v>
      </c>
      <c r="R20" s="13">
        <v>4</v>
      </c>
      <c r="S20" s="13">
        <v>0</v>
      </c>
      <c r="T20" s="13"/>
      <c r="U20" s="13">
        <v>0</v>
      </c>
      <c r="V20" s="13"/>
      <c r="W20" s="13">
        <v>0</v>
      </c>
      <c r="X20" s="13"/>
      <c r="Y20" s="13">
        <v>2</v>
      </c>
      <c r="Z20" s="13"/>
      <c r="AA20" s="33">
        <f aca="true" t="shared" si="0" ref="AA20:AA31">SUM(K20:Y20)-Z20</f>
        <v>12</v>
      </c>
    </row>
    <row r="21" spans="1:27" ht="12.75">
      <c r="A21" s="25">
        <v>2</v>
      </c>
      <c r="B21" s="9">
        <v>52</v>
      </c>
      <c r="C21" s="10">
        <v>2</v>
      </c>
      <c r="D21" s="11" t="s">
        <v>46</v>
      </c>
      <c r="E21" s="12" t="s">
        <v>24</v>
      </c>
      <c r="F21" s="10">
        <v>125193</v>
      </c>
      <c r="G21" s="11" t="s">
        <v>81</v>
      </c>
      <c r="H21" s="12" t="s">
        <v>13</v>
      </c>
      <c r="I21" s="12" t="s">
        <v>82</v>
      </c>
      <c r="J21" s="11" t="s">
        <v>83</v>
      </c>
      <c r="K21" s="25">
        <v>2</v>
      </c>
      <c r="L21" s="25">
        <v>5</v>
      </c>
      <c r="M21" s="25">
        <v>0</v>
      </c>
      <c r="N21" s="25">
        <v>0</v>
      </c>
      <c r="O21" s="25">
        <v>4</v>
      </c>
      <c r="P21" s="25">
        <v>6</v>
      </c>
      <c r="Q21" s="25">
        <v>0</v>
      </c>
      <c r="R21" s="25">
        <v>0</v>
      </c>
      <c r="S21" s="25">
        <v>0</v>
      </c>
      <c r="T21" s="25"/>
      <c r="U21" s="25">
        <v>8</v>
      </c>
      <c r="V21" s="25"/>
      <c r="W21" s="25">
        <v>1</v>
      </c>
      <c r="X21" s="25"/>
      <c r="Y21" s="25">
        <v>2</v>
      </c>
      <c r="Z21" s="26"/>
      <c r="AA21" s="33">
        <f t="shared" si="0"/>
        <v>28</v>
      </c>
    </row>
    <row r="22" spans="1:27" ht="12.75">
      <c r="A22" s="25">
        <v>3</v>
      </c>
      <c r="B22" s="9">
        <v>40</v>
      </c>
      <c r="C22" s="10">
        <v>1</v>
      </c>
      <c r="D22" s="11" t="s">
        <v>34</v>
      </c>
      <c r="E22" s="12" t="s">
        <v>41</v>
      </c>
      <c r="F22" s="10">
        <v>113676</v>
      </c>
      <c r="G22" s="11" t="s">
        <v>42</v>
      </c>
      <c r="H22" s="12" t="s">
        <v>41</v>
      </c>
      <c r="I22" s="12">
        <v>116231</v>
      </c>
      <c r="J22" s="11" t="s">
        <v>54</v>
      </c>
      <c r="K22" s="13">
        <v>0</v>
      </c>
      <c r="L22" s="13">
        <v>4</v>
      </c>
      <c r="M22" s="13">
        <v>0</v>
      </c>
      <c r="N22" s="13">
        <v>8</v>
      </c>
      <c r="O22" s="13">
        <v>0</v>
      </c>
      <c r="P22" s="13">
        <v>4</v>
      </c>
      <c r="Q22" s="13">
        <v>2</v>
      </c>
      <c r="R22" s="13">
        <v>2</v>
      </c>
      <c r="S22" s="13">
        <v>0</v>
      </c>
      <c r="T22" s="13"/>
      <c r="U22" s="13">
        <v>6</v>
      </c>
      <c r="V22" s="13"/>
      <c r="W22" s="13">
        <v>5</v>
      </c>
      <c r="X22" s="13"/>
      <c r="Y22" s="13">
        <v>2</v>
      </c>
      <c r="Z22" s="13"/>
      <c r="AA22" s="33">
        <f t="shared" si="0"/>
        <v>33</v>
      </c>
    </row>
    <row r="23" spans="1:27" ht="12.75">
      <c r="A23" s="25">
        <v>4</v>
      </c>
      <c r="B23" s="9">
        <v>49</v>
      </c>
      <c r="C23" s="10">
        <v>1</v>
      </c>
      <c r="D23" s="11" t="s">
        <v>25</v>
      </c>
      <c r="E23" s="12" t="s">
        <v>18</v>
      </c>
      <c r="F23" s="10">
        <v>52262</v>
      </c>
      <c r="G23" s="11"/>
      <c r="H23" s="12"/>
      <c r="I23" s="12"/>
      <c r="J23" s="11" t="s">
        <v>58</v>
      </c>
      <c r="K23" s="13">
        <v>2</v>
      </c>
      <c r="L23" s="13">
        <v>4</v>
      </c>
      <c r="M23" s="13">
        <v>0</v>
      </c>
      <c r="N23" s="13">
        <v>6</v>
      </c>
      <c r="O23" s="13">
        <v>17</v>
      </c>
      <c r="P23" s="13">
        <v>6</v>
      </c>
      <c r="Q23" s="13">
        <v>0</v>
      </c>
      <c r="R23" s="13">
        <v>0</v>
      </c>
      <c r="S23" s="13">
        <v>0</v>
      </c>
      <c r="T23" s="13"/>
      <c r="U23" s="13">
        <v>2</v>
      </c>
      <c r="V23" s="13"/>
      <c r="W23" s="13">
        <v>0</v>
      </c>
      <c r="X23" s="13"/>
      <c r="Y23" s="13">
        <v>2</v>
      </c>
      <c r="Z23" s="13"/>
      <c r="AA23" s="33">
        <f t="shared" si="0"/>
        <v>39</v>
      </c>
    </row>
    <row r="24" spans="1:27" ht="12.75">
      <c r="A24" s="25">
        <v>5</v>
      </c>
      <c r="B24" s="9">
        <v>46</v>
      </c>
      <c r="C24" s="34">
        <v>2</v>
      </c>
      <c r="D24" s="11" t="s">
        <v>27</v>
      </c>
      <c r="E24" s="12" t="s">
        <v>13</v>
      </c>
      <c r="F24" s="10" t="s">
        <v>74</v>
      </c>
      <c r="G24" s="11"/>
      <c r="H24" s="12"/>
      <c r="I24" s="12"/>
      <c r="J24" s="11" t="s">
        <v>75</v>
      </c>
      <c r="K24" s="13">
        <v>0</v>
      </c>
      <c r="L24" s="13">
        <v>17</v>
      </c>
      <c r="M24" s="13">
        <v>0</v>
      </c>
      <c r="N24" s="13">
        <v>4</v>
      </c>
      <c r="O24" s="13">
        <v>11</v>
      </c>
      <c r="P24" s="13">
        <v>4</v>
      </c>
      <c r="Q24" s="13">
        <v>0</v>
      </c>
      <c r="R24" s="13">
        <v>2</v>
      </c>
      <c r="S24" s="13">
        <v>2</v>
      </c>
      <c r="T24" s="13"/>
      <c r="U24" s="13">
        <v>4</v>
      </c>
      <c r="V24" s="13"/>
      <c r="W24" s="13">
        <v>2</v>
      </c>
      <c r="X24" s="13"/>
      <c r="Y24" s="13">
        <v>4</v>
      </c>
      <c r="Z24" s="13"/>
      <c r="AA24" s="33">
        <f t="shared" si="0"/>
        <v>50</v>
      </c>
    </row>
    <row r="25" spans="1:27" ht="12.75">
      <c r="A25" s="25">
        <v>6</v>
      </c>
      <c r="B25" s="9">
        <v>48</v>
      </c>
      <c r="C25" s="10">
        <v>1</v>
      </c>
      <c r="D25" s="11" t="s">
        <v>44</v>
      </c>
      <c r="E25" s="12" t="s">
        <v>18</v>
      </c>
      <c r="F25" s="10">
        <v>125535</v>
      </c>
      <c r="G25" s="11"/>
      <c r="H25" s="12"/>
      <c r="I25" s="12"/>
      <c r="J25" s="11" t="s">
        <v>52</v>
      </c>
      <c r="K25" s="13">
        <v>3</v>
      </c>
      <c r="L25" s="13">
        <v>19</v>
      </c>
      <c r="M25" s="13">
        <v>2</v>
      </c>
      <c r="N25" s="13">
        <v>8</v>
      </c>
      <c r="O25" s="13">
        <v>2</v>
      </c>
      <c r="P25" s="13">
        <v>8</v>
      </c>
      <c r="Q25" s="13">
        <v>6</v>
      </c>
      <c r="R25" s="13">
        <v>5</v>
      </c>
      <c r="S25" s="13">
        <v>2</v>
      </c>
      <c r="T25" s="13"/>
      <c r="U25" s="13">
        <v>2</v>
      </c>
      <c r="V25" s="13"/>
      <c r="W25" s="13">
        <v>2</v>
      </c>
      <c r="X25" s="13"/>
      <c r="Y25" s="13">
        <v>2</v>
      </c>
      <c r="Z25" s="13"/>
      <c r="AA25" s="33">
        <f t="shared" si="0"/>
        <v>61</v>
      </c>
    </row>
    <row r="26" spans="1:27" ht="12.75">
      <c r="A26" s="25">
        <v>7</v>
      </c>
      <c r="B26" s="9">
        <v>41</v>
      </c>
      <c r="C26" s="10">
        <v>1</v>
      </c>
      <c r="D26" s="11" t="s">
        <v>33</v>
      </c>
      <c r="E26" s="12" t="s">
        <v>21</v>
      </c>
      <c r="F26" s="10">
        <v>123785</v>
      </c>
      <c r="G26" s="11" t="s">
        <v>37</v>
      </c>
      <c r="H26" s="12" t="s">
        <v>21</v>
      </c>
      <c r="I26" s="12">
        <v>123788</v>
      </c>
      <c r="J26" s="11" t="s">
        <v>52</v>
      </c>
      <c r="K26" s="13">
        <v>0</v>
      </c>
      <c r="L26" s="13">
        <v>19</v>
      </c>
      <c r="M26" s="13">
        <v>2</v>
      </c>
      <c r="N26" s="13">
        <v>17</v>
      </c>
      <c r="O26" s="13">
        <v>4</v>
      </c>
      <c r="P26" s="13">
        <v>6</v>
      </c>
      <c r="Q26" s="13">
        <v>5</v>
      </c>
      <c r="R26" s="13">
        <v>7</v>
      </c>
      <c r="S26" s="13">
        <v>0</v>
      </c>
      <c r="T26" s="13"/>
      <c r="U26" s="13">
        <v>0</v>
      </c>
      <c r="V26" s="13"/>
      <c r="W26" s="13">
        <v>2</v>
      </c>
      <c r="X26" s="13"/>
      <c r="Y26" s="13">
        <v>2</v>
      </c>
      <c r="Z26" s="13"/>
      <c r="AA26" s="33">
        <f t="shared" si="0"/>
        <v>64</v>
      </c>
    </row>
    <row r="27" spans="1:27" ht="12.75">
      <c r="A27" s="25">
        <v>8</v>
      </c>
      <c r="B27" s="9">
        <v>43</v>
      </c>
      <c r="C27" s="10">
        <v>1</v>
      </c>
      <c r="D27" s="11" t="s">
        <v>40</v>
      </c>
      <c r="E27" s="12" t="s">
        <v>13</v>
      </c>
      <c r="F27" s="10" t="s">
        <v>68</v>
      </c>
      <c r="G27" s="11" t="s">
        <v>69</v>
      </c>
      <c r="H27" s="12" t="s">
        <v>13</v>
      </c>
      <c r="I27" s="12" t="s">
        <v>70</v>
      </c>
      <c r="J27" s="11" t="s">
        <v>52</v>
      </c>
      <c r="K27" s="13">
        <v>2</v>
      </c>
      <c r="L27" s="13">
        <v>4</v>
      </c>
      <c r="M27" s="13">
        <v>0</v>
      </c>
      <c r="N27" s="13">
        <v>4</v>
      </c>
      <c r="O27" s="13">
        <v>4</v>
      </c>
      <c r="P27" s="13">
        <v>21</v>
      </c>
      <c r="Q27" s="13">
        <v>0</v>
      </c>
      <c r="R27" s="13">
        <v>5</v>
      </c>
      <c r="S27" s="13">
        <v>0</v>
      </c>
      <c r="T27" s="13"/>
      <c r="U27" s="13">
        <v>2</v>
      </c>
      <c r="V27" s="13"/>
      <c r="W27" s="13">
        <v>2</v>
      </c>
      <c r="X27" s="13"/>
      <c r="Y27" s="13">
        <v>21</v>
      </c>
      <c r="Z27" s="13"/>
      <c r="AA27" s="33">
        <f t="shared" si="0"/>
        <v>65</v>
      </c>
    </row>
    <row r="28" spans="1:27" ht="12.75">
      <c r="A28" s="25">
        <v>9</v>
      </c>
      <c r="B28" s="9">
        <v>45</v>
      </c>
      <c r="C28" s="10">
        <v>1</v>
      </c>
      <c r="D28" s="11" t="s">
        <v>29</v>
      </c>
      <c r="E28" s="12" t="s">
        <v>13</v>
      </c>
      <c r="F28" s="10">
        <v>113363</v>
      </c>
      <c r="G28" s="11"/>
      <c r="H28" s="12"/>
      <c r="I28" s="12"/>
      <c r="J28" s="11" t="s">
        <v>73</v>
      </c>
      <c r="K28" s="13">
        <v>2</v>
      </c>
      <c r="L28" s="13">
        <v>17</v>
      </c>
      <c r="M28" s="13">
        <v>0</v>
      </c>
      <c r="N28" s="13">
        <v>2</v>
      </c>
      <c r="O28" s="13">
        <v>4</v>
      </c>
      <c r="P28" s="13">
        <v>6</v>
      </c>
      <c r="Q28" s="13">
        <v>0</v>
      </c>
      <c r="R28" s="13">
        <v>2</v>
      </c>
      <c r="S28" s="13">
        <v>17</v>
      </c>
      <c r="T28" s="13"/>
      <c r="U28" s="13">
        <v>2</v>
      </c>
      <c r="V28" s="13"/>
      <c r="W28" s="13">
        <v>2</v>
      </c>
      <c r="X28" s="13"/>
      <c r="Y28" s="13">
        <v>21</v>
      </c>
      <c r="Z28" s="13"/>
      <c r="AA28" s="33">
        <f t="shared" si="0"/>
        <v>75</v>
      </c>
    </row>
    <row r="29" spans="1:27" ht="12.75">
      <c r="A29" s="25">
        <v>10</v>
      </c>
      <c r="B29" s="9">
        <v>51</v>
      </c>
      <c r="C29" s="10">
        <v>1</v>
      </c>
      <c r="D29" s="11" t="s">
        <v>26</v>
      </c>
      <c r="E29" s="12" t="s">
        <v>14</v>
      </c>
      <c r="F29" s="10">
        <v>53731</v>
      </c>
      <c r="G29" s="11" t="s">
        <v>35</v>
      </c>
      <c r="H29" s="12" t="s">
        <v>14</v>
      </c>
      <c r="I29" s="12">
        <v>127633</v>
      </c>
      <c r="J29" s="11" t="s">
        <v>80</v>
      </c>
      <c r="K29" s="25">
        <v>2</v>
      </c>
      <c r="L29" s="25">
        <v>17</v>
      </c>
      <c r="M29" s="25">
        <v>4</v>
      </c>
      <c r="N29" s="25">
        <v>17</v>
      </c>
      <c r="O29" s="25">
        <v>17</v>
      </c>
      <c r="P29" s="25">
        <v>15</v>
      </c>
      <c r="Q29" s="25">
        <v>2</v>
      </c>
      <c r="R29" s="25">
        <v>18</v>
      </c>
      <c r="S29" s="25">
        <v>0</v>
      </c>
      <c r="T29" s="25"/>
      <c r="U29" s="25">
        <v>2</v>
      </c>
      <c r="V29" s="25"/>
      <c r="W29" s="25">
        <v>3</v>
      </c>
      <c r="X29" s="25"/>
      <c r="Y29" s="25">
        <v>4</v>
      </c>
      <c r="Z29" s="26"/>
      <c r="AA29" s="33">
        <f t="shared" si="0"/>
        <v>101</v>
      </c>
    </row>
    <row r="30" spans="1:27" ht="12.75">
      <c r="A30" s="25">
        <v>11</v>
      </c>
      <c r="B30" s="9">
        <v>42</v>
      </c>
      <c r="C30" s="10"/>
      <c r="D30" s="11" t="s">
        <v>43</v>
      </c>
      <c r="E30" s="12" t="s">
        <v>18</v>
      </c>
      <c r="F30" s="12" t="s">
        <v>64</v>
      </c>
      <c r="G30" s="11" t="s">
        <v>65</v>
      </c>
      <c r="H30" s="12" t="s">
        <v>13</v>
      </c>
      <c r="I30" s="12" t="s">
        <v>66</v>
      </c>
      <c r="J30" s="11" t="s">
        <v>67</v>
      </c>
      <c r="K30" s="13">
        <v>2</v>
      </c>
      <c r="L30" s="13">
        <v>17</v>
      </c>
      <c r="M30" s="13">
        <v>0</v>
      </c>
      <c r="N30" s="13">
        <v>15</v>
      </c>
      <c r="O30" s="13">
        <v>17</v>
      </c>
      <c r="P30" s="13">
        <v>7</v>
      </c>
      <c r="Q30" s="13">
        <v>17</v>
      </c>
      <c r="R30" s="13">
        <v>8</v>
      </c>
      <c r="S30" s="13">
        <v>11</v>
      </c>
      <c r="T30" s="13"/>
      <c r="U30" s="13">
        <v>8</v>
      </c>
      <c r="V30" s="13"/>
      <c r="W30" s="13">
        <v>15</v>
      </c>
      <c r="X30" s="13"/>
      <c r="Y30" s="13">
        <v>17</v>
      </c>
      <c r="Z30" s="13"/>
      <c r="AA30" s="33">
        <f t="shared" si="0"/>
        <v>134</v>
      </c>
    </row>
    <row r="31" spans="1:27" ht="12.75">
      <c r="A31" s="25">
        <v>12</v>
      </c>
      <c r="B31" s="9">
        <v>50</v>
      </c>
      <c r="C31" s="10">
        <v>1</v>
      </c>
      <c r="D31" s="11" t="s">
        <v>78</v>
      </c>
      <c r="E31" s="12" t="s">
        <v>13</v>
      </c>
      <c r="F31" s="10" t="s">
        <v>79</v>
      </c>
      <c r="G31" s="11"/>
      <c r="H31" s="12"/>
      <c r="I31" s="12"/>
      <c r="J31" s="11" t="s">
        <v>52</v>
      </c>
      <c r="K31" s="25">
        <v>6</v>
      </c>
      <c r="L31" s="25">
        <v>19</v>
      </c>
      <c r="M31" s="25">
        <v>4</v>
      </c>
      <c r="N31" s="25">
        <v>17</v>
      </c>
      <c r="O31" s="25">
        <v>17</v>
      </c>
      <c r="P31" s="25">
        <v>8</v>
      </c>
      <c r="Q31" s="25">
        <v>8</v>
      </c>
      <c r="R31" s="25">
        <v>17</v>
      </c>
      <c r="S31" s="25">
        <v>2</v>
      </c>
      <c r="T31" s="25"/>
      <c r="U31" s="25">
        <v>2</v>
      </c>
      <c r="V31" s="25"/>
      <c r="W31" s="25">
        <v>17</v>
      </c>
      <c r="X31" s="25"/>
      <c r="Y31" s="25">
        <v>17</v>
      </c>
      <c r="Z31" s="26"/>
      <c r="AA31" s="33">
        <f t="shared" si="0"/>
        <v>134</v>
      </c>
    </row>
    <row r="32" spans="1:27" ht="12.75">
      <c r="A32" s="25" t="s">
        <v>90</v>
      </c>
      <c r="B32" s="9">
        <v>47</v>
      </c>
      <c r="C32" s="25">
        <v>1</v>
      </c>
      <c r="D32" s="41" t="s">
        <v>76</v>
      </c>
      <c r="E32" s="12" t="s">
        <v>13</v>
      </c>
      <c r="F32" s="10" t="s">
        <v>77</v>
      </c>
      <c r="G32" s="11"/>
      <c r="H32" s="12"/>
      <c r="I32" s="12"/>
      <c r="J32" s="11" t="s">
        <v>52</v>
      </c>
      <c r="K32" s="13" t="s">
        <v>90</v>
      </c>
      <c r="L32" s="13" t="s">
        <v>90</v>
      </c>
      <c r="M32" s="13">
        <v>17</v>
      </c>
      <c r="N32" s="13" t="s">
        <v>90</v>
      </c>
      <c r="O32" s="13">
        <v>17</v>
      </c>
      <c r="P32" s="13" t="s">
        <v>90</v>
      </c>
      <c r="Q32" s="13" t="s">
        <v>90</v>
      </c>
      <c r="R32" s="13" t="s">
        <v>90</v>
      </c>
      <c r="S32" s="13" t="s">
        <v>90</v>
      </c>
      <c r="T32" s="13"/>
      <c r="U32" s="13" t="s">
        <v>90</v>
      </c>
      <c r="V32" s="13"/>
      <c r="W32" s="13" t="s">
        <v>90</v>
      </c>
      <c r="X32" s="13"/>
      <c r="Y32" s="13" t="s">
        <v>90</v>
      </c>
      <c r="Z32" s="13"/>
      <c r="AA32" s="33" t="s">
        <v>90</v>
      </c>
    </row>
  </sheetData>
  <printOptions/>
  <pageMargins left="0.12" right="0.56" top="0.28" bottom="0.14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</dc:creator>
  <cp:keywords/>
  <dc:description/>
  <cp:lastModifiedBy>perso</cp:lastModifiedBy>
  <cp:lastPrinted>2002-07-14T16:20:18Z</cp:lastPrinted>
  <dcterms:created xsi:type="dcterms:W3CDTF">2000-03-11T06:10:45Z</dcterms:created>
  <dcterms:modified xsi:type="dcterms:W3CDTF">2002-07-14T23:24:36Z</dcterms:modified>
  <cp:category/>
  <cp:version/>
  <cp:contentType/>
  <cp:contentStatus/>
</cp:coreProperties>
</file>